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Schutzschirm Veranstaltungen\02_Prozess\13_Auszahlung\Download Center\"/>
    </mc:Choice>
  </mc:AlternateContent>
  <xr:revisionPtr revIDLastSave="0" documentId="13_ncr:1_{705B3D79-DE5E-4749-8758-44CC51C1C2D9}" xr6:coauthVersionLast="46" xr6:coauthVersionMax="46" xr10:uidLastSave="{00000000-0000-0000-0000-000000000000}"/>
  <bookViews>
    <workbookView xWindow="28680" yWindow="-120" windowWidth="29040" windowHeight="15840" xr2:uid="{00000000-000D-0000-FFFF-FFFF00000000}"/>
  </bookViews>
  <sheets>
    <sheet name="Ausgaben" sheetId="1" r:id="rId1"/>
    <sheet name="Einnahmen" sheetId="4" r:id="rId2"/>
    <sheet name="finanzieller Nachteil" sheetId="6" r:id="rId3"/>
    <sheet name="Bestätigung Personalkosten" sheetId="7" r:id="rId4"/>
    <sheet name="Merkblatt" sheetId="3" r:id="rId5"/>
  </sheets>
  <definedNames>
    <definedName name="_xlnm.Print_Area" localSheetId="0">Ausgaben!$A$1:$K$50</definedName>
    <definedName name="_xlnm.Print_Area" localSheetId="3">'Bestätigung Personalkosten'!$A$1:$N$34</definedName>
    <definedName name="_xlnm.Print_Area" localSheetId="1">Einnahmen!$A$1:$G$34</definedName>
    <definedName name="_xlnm.Print_Area" localSheetId="4">Merkblatt!$A$1:$K$28</definedName>
    <definedName name="_xlnm.Print_Titles" localSheetId="0">Ausgaben!$5:$14</definedName>
    <definedName name="Z_4B426AC7_1E6C_4EE5_A54B_7F42AA760FF9_.wvu.PrintArea" localSheetId="0" hidden="1">Ausgaben!$B$1:$K$42</definedName>
    <definedName name="Z_4B426AC7_1E6C_4EE5_A54B_7F42AA760FF9_.wvu.PrintArea" localSheetId="4" hidden="1">Merkblatt!$A$1:$K$28</definedName>
    <definedName name="Z_4B426AC7_1E6C_4EE5_A54B_7F42AA760FF9_.wvu.PrintTitles" localSheetId="0" hidden="1">Ausgaben!$5:$14</definedName>
  </definedNames>
  <calcPr calcId="191029"/>
  <customWorkbookViews>
    <customWorkbookView name="VA" guid="{4B426AC7-1E6C-4EE5-A54B-7F42AA760FF9}"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7" l="1"/>
  <c r="H12" i="7" s="1"/>
  <c r="I12" i="7" s="1"/>
  <c r="L12" i="7" s="1"/>
  <c r="N12" i="7" s="1"/>
  <c r="K12" i="7"/>
  <c r="K22" i="7"/>
  <c r="G22" i="7"/>
  <c r="H22" i="7" s="1"/>
  <c r="I22" i="7" s="1"/>
  <c r="K21" i="7"/>
  <c r="G21" i="7"/>
  <c r="H21" i="7" s="1"/>
  <c r="I21" i="7" s="1"/>
  <c r="L21" i="7" s="1"/>
  <c r="N21" i="7" s="1"/>
  <c r="K20" i="7"/>
  <c r="G20" i="7"/>
  <c r="H20" i="7" s="1"/>
  <c r="I20" i="7" s="1"/>
  <c r="L20" i="7" s="1"/>
  <c r="N20" i="7" s="1"/>
  <c r="K19" i="7"/>
  <c r="G19" i="7"/>
  <c r="H19" i="7" s="1"/>
  <c r="I19" i="7" s="1"/>
  <c r="K18" i="7"/>
  <c r="G18" i="7"/>
  <c r="H18" i="7" s="1"/>
  <c r="I18" i="7" s="1"/>
  <c r="L18" i="7" s="1"/>
  <c r="N18" i="7" s="1"/>
  <c r="K17" i="7"/>
  <c r="G17" i="7"/>
  <c r="H17" i="7" s="1"/>
  <c r="I17" i="7" s="1"/>
  <c r="L17" i="7" s="1"/>
  <c r="N17" i="7" s="1"/>
  <c r="K16" i="7"/>
  <c r="G16" i="7"/>
  <c r="H16" i="7" s="1"/>
  <c r="I16" i="7" s="1"/>
  <c r="L16" i="7" s="1"/>
  <c r="N16" i="7" s="1"/>
  <c r="K15" i="7"/>
  <c r="G15" i="7"/>
  <c r="H15" i="7" s="1"/>
  <c r="I15" i="7" s="1"/>
  <c r="K14" i="7"/>
  <c r="G14" i="7"/>
  <c r="H14" i="7" s="1"/>
  <c r="I14" i="7" s="1"/>
  <c r="L14" i="7" s="1"/>
  <c r="N14" i="7" s="1"/>
  <c r="K13" i="7"/>
  <c r="G13" i="7"/>
  <c r="H13" i="7" s="1"/>
  <c r="I13" i="7" s="1"/>
  <c r="L13" i="7" s="1"/>
  <c r="N13" i="7" s="1"/>
  <c r="C11" i="6"/>
  <c r="F18" i="4"/>
  <c r="F19" i="4"/>
  <c r="F20" i="4"/>
  <c r="F21" i="4"/>
  <c r="F22" i="4"/>
  <c r="F23" i="4"/>
  <c r="F24" i="4"/>
  <c r="F25" i="4"/>
  <c r="F15" i="4"/>
  <c r="F16" i="4"/>
  <c r="F17" i="4"/>
  <c r="F14" i="4"/>
  <c r="L22" i="7" l="1"/>
  <c r="N22" i="7" s="1"/>
  <c r="L15" i="7"/>
  <c r="N15" i="7" s="1"/>
  <c r="L19" i="7"/>
  <c r="N19" i="7" s="1"/>
  <c r="J38" i="1"/>
  <c r="C10" i="6" s="1"/>
  <c r="C13" i="6" s="1"/>
  <c r="F26" i="4" l="1"/>
</calcChain>
</file>

<file path=xl/sharedStrings.xml><?xml version="1.0" encoding="utf-8"?>
<sst xmlns="http://schemas.openxmlformats.org/spreadsheetml/2006/main" count="100" uniqueCount="74">
  <si>
    <t>Zeilen können beliebig eingefügt und mittels der Sortierfunktion in die gewünschte Reihung gebracht werden.</t>
  </si>
  <si>
    <t>Im Fall von Seitenumbrüchen soll jedes Blatt mit einer Summenzeile abgeschlossen, die neue Seite mit einer Übertragszeile begonnen werden.</t>
  </si>
  <si>
    <t>Es ist dafür die Zeile "SUMME/Übertrag" entsprechend zu kopieren.</t>
  </si>
  <si>
    <t>Kurzmerkblatt</t>
  </si>
  <si>
    <t>Grundsätzliches:</t>
  </si>
  <si>
    <t>Nicht anerkannt werden:</t>
  </si>
  <si>
    <t>DIE RECHTLICHEN RAHMENBEDINGUNGEN FÜR DIE ANERKENNBARKEIT VON KOSTEN BEI GEFÖRDERTEN PROJEKTEN FINDEN SICH IN EU-VORSCHRIFTEN, DEN FÖRDERRICHTLINIEN SOWIE DEN JEWEILIGEN FÖRDERVERTRÄGEN.</t>
  </si>
  <si>
    <t xml:space="preserve"> - Umsatzsteuer und andere Steuern und Gebühren sofern sie nicht tatsächlich und endgültig von der bzw. vom Begünstigten getragen werden</t>
  </si>
  <si>
    <t>Leistung / Gegenstand</t>
  </si>
  <si>
    <t>Anmerkungen (Stornoverinbarungen, usw.)</t>
  </si>
  <si>
    <t>Gegenstand</t>
  </si>
  <si>
    <t>Anzahl</t>
  </si>
  <si>
    <t xml:space="preserve">Anmerkungen </t>
  </si>
  <si>
    <t>Firmenanschrift:</t>
  </si>
  <si>
    <t>P-Nummer gemäß Förderungsvertrag:</t>
  </si>
  <si>
    <t>Name der Veranstaltung gemäß Förderungsvertrag</t>
  </si>
  <si>
    <t>Zahlungsempfänger / 
Lieferant
(Firma / Ort)</t>
  </si>
  <si>
    <t>Vorsteuerabzugsberechtigt</t>
  </si>
  <si>
    <t>Ja/Nein</t>
  </si>
  <si>
    <t>über die wichtigsten und häufigsten Fragen zur Anerkennbarkeit von Kosten bei geförderten Veranstaltungen</t>
  </si>
  <si>
    <t xml:space="preserve"> - Eigenbelege jeglicher Art</t>
  </si>
  <si>
    <t>Summe/Übertrag</t>
  </si>
  <si>
    <t>Es sind nur Kosten förderbar, die nach dem Einreichdatum (laut Fördervertrag) angefallen sind. Davon ausgenommen sind Anzahlungen für die langfristige Vorausbuchung von Veranstaltungsstätten. 
Sowohl die Aufteilung, Rechnungen als auch die Zahlungen müssen innerhalb der genehmigten Anerkennungsfrist (Einreichdatum liegen und sind bei der Abrechnung detailliert aufzulisten (d.h. auch alle eventuellen Teilrechnungen bzw. -zahlungen).</t>
  </si>
  <si>
    <r>
      <t xml:space="preserve">förderungsrelevante Kosten
</t>
    </r>
    <r>
      <rPr>
        <sz val="8"/>
        <color theme="1"/>
        <rFont val="Arial"/>
        <family val="2"/>
      </rPr>
      <t>(excl. Ust (außer nicht Vorsteuerabzugsberechtigt), Rabatte, Skonti, offener Haftrücklaß, etc.)</t>
    </r>
  </si>
  <si>
    <t>Förderbar (anerkennbar) sind nur die laut Förderungsvertrag genehmigten und damit dem Projekt zuordenbaren tatsächlich bezahlten Nettobeträge (sofern Vorsteuerabzugsberechtigt).</t>
  </si>
  <si>
    <t xml:space="preserve"> - Rechnungen, die nicht auf die Förderungsnehmer lauten bzw. Zahlungen, die nicht von dem Förderungsnehmer geleistet wurden</t>
  </si>
  <si>
    <t xml:space="preserve"> - Rechnungen unter € 100,00 netto </t>
  </si>
  <si>
    <t xml:space="preserve"> - Skonti (auch angebotene, aber nicht lukrierte Skonti), Rabatte</t>
  </si>
  <si>
    <t xml:space="preserve"> - Kosten, die vor dem Einreichdatum (lt. Förderungsvertrag) endstanden sind</t>
  </si>
  <si>
    <t xml:space="preserve"> - Personal- und Sachkosten des laufenden Betriebs</t>
  </si>
  <si>
    <t xml:space="preserve"> - Rechnungen und Zahlungen ohne inhaltlichen Bezug zur Vorbereitung und Durchführung der Veranstaltung </t>
  </si>
  <si>
    <t xml:space="preserve"> - Investitionskosten, soweit sie Wirtschaftsgüter betreffen, die nicht als geringwertig im Sinne des § 13 des Bundesgesetzes vom 7. Juli 1988  über die Besteuerung des Einkommens natürlicher Personen (Einkommenssteuergesetz 1988 - EStG 1988), BGBI. Nr. 400/1988 igF, einzustufen sind.</t>
  </si>
  <si>
    <t>Als Nachweis eigener Personalkosten ist ein Formblatt richtig und vollständig auszufüllen sowie von einem Steuerberater/Wirtschaftsprüfer/Bilanzbuchalter bestätigen zu lassen</t>
  </si>
  <si>
    <t>Bei Veranstaltungen, deren förderbare Kosten EUR 100.000,00 übersteigen, ist die sachliche und rechnerische Richtigkeit dieser Liste durch einen Wirtschaftsprüfer/ Steuerberater/ Bilanzbuchhalter bestätigen zu lassen</t>
  </si>
  <si>
    <t>Rückfragen unter der Tel.-Nr. 0720 301 355</t>
  </si>
  <si>
    <t xml:space="preserve"> …...............................................           ..................................................................................................................................................
                 Ort, Datum                          (Rechtsgültige Unterfertigung Steuerberater, Wirtschaftsprüfer, Bilanzbuchhalter)     
 …...............................................           ..................................................................................................................................................
                 Ort, Datum                          (Rechtsgültige Unterfertigung Förderungswerber)     </t>
  </si>
  <si>
    <t>Förderungsnehmer gem. Förderungsvertrag:</t>
  </si>
  <si>
    <t>Betrag lt. Zahlungsbeleg</t>
  </si>
  <si>
    <t>Datum
 Rechnung</t>
  </si>
  <si>
    <t>Datum 
Zahlung</t>
  </si>
  <si>
    <r>
      <t xml:space="preserve">Betrag Rechnung </t>
    </r>
    <r>
      <rPr>
        <b/>
        <sz val="9"/>
        <color theme="1"/>
        <rFont val="Arial"/>
        <family val="2"/>
      </rPr>
      <t>brutto</t>
    </r>
  </si>
  <si>
    <r>
      <t xml:space="preserve">Betrag Rechnung </t>
    </r>
    <r>
      <rPr>
        <b/>
        <sz val="9"/>
        <color theme="1"/>
        <rFont val="Arial"/>
        <family val="2"/>
      </rPr>
      <t>netto</t>
    </r>
  </si>
  <si>
    <t>Zuordnung Einnahmen gemäß Veranstaltungskalkulation</t>
  </si>
  <si>
    <t>Zuordnung Kostenposition gemäß Veranstaltungskalkulation</t>
  </si>
  <si>
    <t>AUSGABEN</t>
  </si>
  <si>
    <t>EINNAHMEN</t>
  </si>
  <si>
    <t>Gesamtausgaben</t>
  </si>
  <si>
    <t>Gesamteinnahmen</t>
  </si>
  <si>
    <t>finanzieller Nachteil</t>
  </si>
  <si>
    <t>BERECHNUNG FINANZIELLER NACHTEIL (VERLUST)</t>
  </si>
  <si>
    <t>Preis pro Einheit 
(netto)</t>
  </si>
  <si>
    <t>SUMME in EUR
(netto)</t>
  </si>
  <si>
    <t>Bitte beachten Sie, dass richtlliniengemäß sämtliche veranstaltungsbezogene Einnahmen (Ticketing, Sponsoring, Subventionen und sonstige Einnahmen) ausnahmslos angeführt werden müssen!</t>
  </si>
  <si>
    <t xml:space="preserve">Wir weisen darauf hin, dass der vom Fördernehmer angegebene finanzielle Nachteil eine Selbstberechnung darstellt und lediglich als Basis für die Prüfung des tatsächlichen Auszahlungsbetrages herangezogen wird. </t>
  </si>
  <si>
    <t>anzuwendender KV:</t>
  </si>
  <si>
    <t>KV für Hotel- und Gastgewerbe</t>
  </si>
  <si>
    <t>KV für Kinos, Kultur- und Vergnügungsbetriebe</t>
  </si>
  <si>
    <t>Vorname</t>
  </si>
  <si>
    <t>Nachname</t>
  </si>
  <si>
    <t>Sozialversicherungs-
nummer</t>
  </si>
  <si>
    <t>Monatsbrutto</t>
  </si>
  <si>
    <t>Brutto lt. KV</t>
  </si>
  <si>
    <t>Anteilige
 Sonderzahlung</t>
  </si>
  <si>
    <t>Monatsbrutto
inkl. Ant. SZ</t>
  </si>
  <si>
    <t>Monatsbrutto
inkl. LNK</t>
  </si>
  <si>
    <t>Anzahl der angemeldeten 
Stunden/Monat</t>
  </si>
  <si>
    <t xml:space="preserve">produktive Stunden
im Jahresschnitt
</t>
  </si>
  <si>
    <t>Wert je
Stunde</t>
  </si>
  <si>
    <t>Anzahl d. geleisteten, veranstaltungs-bezogenen 
Gesamtstunden</t>
  </si>
  <si>
    <t>Veranstaltungsbezogener
Bruttobezug inkl. Lohnnebenkosten</t>
  </si>
  <si>
    <t>im Jahresschnitt</t>
  </si>
  <si>
    <t>Eigene Personalkosten</t>
  </si>
  <si>
    <t>Veranstaltungsbezogene Personalkosten lt. Berechnungsblatt "Bestätigung Personalkosten" gesamt</t>
  </si>
  <si>
    <t>sonstige KV, bitte angeben: 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</si>
</sst>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 \ #,##0.00"/>
    <numFmt numFmtId="165" formatCode="_-* #,##0.00\ [$€-407]_-;\-* #,##0.00\ [$€-407]_-;_-* &quot;-&quot;??\ [$€-407]_-;_-@_-"/>
    <numFmt numFmtId="166" formatCode="#,##0.0"/>
  </numFmts>
  <fonts count="23" x14ac:knownFonts="1">
    <font>
      <sz val="11"/>
      <color theme="1"/>
      <name val="Calibri"/>
      <family val="2"/>
      <scheme val="minor"/>
    </font>
    <font>
      <sz val="11"/>
      <color theme="1"/>
      <name val="Calibri"/>
      <family val="2"/>
      <scheme val="minor"/>
    </font>
    <font>
      <sz val="9"/>
      <color theme="1"/>
      <name val="Arial"/>
      <family val="2"/>
    </font>
    <font>
      <b/>
      <sz val="12"/>
      <name val="Arial"/>
      <family val="2"/>
    </font>
    <font>
      <sz val="8"/>
      <color theme="1"/>
      <name val="Arial"/>
      <family val="2"/>
    </font>
    <font>
      <b/>
      <sz val="11"/>
      <color theme="1"/>
      <name val="Arial"/>
      <family val="2"/>
    </font>
    <font>
      <b/>
      <sz val="9"/>
      <color rgb="FF0000FF"/>
      <name val="Arial"/>
      <family val="2"/>
    </font>
    <font>
      <sz val="10"/>
      <color theme="1"/>
      <name val="Arial"/>
      <family val="2"/>
    </font>
    <font>
      <b/>
      <sz val="10"/>
      <color theme="1"/>
      <name val="Arial"/>
      <family val="2"/>
    </font>
    <font>
      <b/>
      <sz val="10"/>
      <color rgb="FF00B050"/>
      <name val="Arial"/>
      <family val="2"/>
    </font>
    <font>
      <sz val="11"/>
      <color theme="1"/>
      <name val="Arial"/>
      <family val="2"/>
    </font>
    <font>
      <sz val="9"/>
      <name val="Arial"/>
      <family val="2"/>
    </font>
    <font>
      <b/>
      <sz val="8"/>
      <color theme="1"/>
      <name val="Arial"/>
      <family val="2"/>
    </font>
    <font>
      <b/>
      <sz val="9"/>
      <color rgb="FF1A13AD"/>
      <name val="Arial"/>
      <family val="2"/>
    </font>
    <font>
      <b/>
      <sz val="9"/>
      <color theme="1"/>
      <name val="Arial"/>
      <family val="2"/>
    </font>
    <font>
      <b/>
      <sz val="14"/>
      <color theme="1"/>
      <name val="Arial"/>
      <family val="2"/>
    </font>
    <font>
      <sz val="9"/>
      <color rgb="FFFF0000"/>
      <name val="Arial"/>
      <family val="2"/>
    </font>
    <font>
      <sz val="10"/>
      <color rgb="FFFF0000"/>
      <name val="Arial"/>
      <family val="2"/>
    </font>
    <font>
      <b/>
      <sz val="11"/>
      <color theme="1"/>
      <name val="Calibri"/>
      <family val="2"/>
      <scheme val="minor"/>
    </font>
    <font>
      <sz val="12"/>
      <color theme="1"/>
      <name val="Tahoma"/>
      <family val="2"/>
    </font>
    <font>
      <b/>
      <sz val="12"/>
      <color theme="1"/>
      <name val="Tahoma"/>
      <family val="2"/>
    </font>
    <font>
      <b/>
      <sz val="11"/>
      <color theme="1"/>
      <name val="Tahoma"/>
      <family val="2"/>
    </font>
    <font>
      <sz val="10"/>
      <color theme="1"/>
      <name val="Tahoma"/>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medium">
        <color indexed="64"/>
      </top>
      <bottom/>
      <diagonal/>
    </border>
    <border>
      <left style="thin">
        <color auto="1"/>
      </left>
      <right/>
      <top style="thin">
        <color auto="1"/>
      </top>
      <bottom/>
      <diagonal/>
    </border>
    <border>
      <left style="thin">
        <color indexed="64"/>
      </left>
      <right style="thin">
        <color indexed="64"/>
      </right>
      <top/>
      <bottom/>
      <diagonal/>
    </border>
    <border>
      <left style="thin">
        <color auto="1"/>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thin">
        <color auto="1"/>
      </left>
      <right style="thin">
        <color indexed="64"/>
      </right>
      <top/>
      <bottom style="medium">
        <color indexed="64"/>
      </bottom>
      <diagonal/>
    </border>
    <border>
      <left style="thin">
        <color auto="1"/>
      </left>
      <right style="medium">
        <color auto="1"/>
      </right>
      <top style="medium">
        <color indexed="64"/>
      </top>
      <bottom/>
      <diagonal/>
    </border>
    <border>
      <left style="thin">
        <color auto="1"/>
      </left>
      <right style="medium">
        <color auto="1"/>
      </right>
      <top/>
      <bottom/>
      <diagonal/>
    </border>
    <border>
      <left style="thin">
        <color auto="1"/>
      </left>
      <right style="medium">
        <color auto="1"/>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10">
    <xf numFmtId="0" fontId="0" fillId="0" borderId="0" xfId="0"/>
    <xf numFmtId="0" fontId="2" fillId="0" borderId="0" xfId="0" applyFont="1"/>
    <xf numFmtId="49" fontId="2" fillId="0" borderId="0" xfId="0" applyNumberFormat="1" applyFont="1"/>
    <xf numFmtId="0" fontId="3" fillId="0" borderId="0" xfId="0" applyFont="1"/>
    <xf numFmtId="0" fontId="2" fillId="0" borderId="0" xfId="0" applyFont="1" applyAlignment="1">
      <alignment horizontal="center" vertical="center" wrapText="1"/>
    </xf>
    <xf numFmtId="0" fontId="2" fillId="0" borderId="0" xfId="0" applyFont="1" applyAlignment="1">
      <alignment horizontal="left" vertical="center"/>
    </xf>
    <xf numFmtId="49" fontId="2" fillId="0" borderId="6" xfId="0" applyNumberFormat="1" applyFont="1" applyBorder="1" applyAlignment="1">
      <alignment horizontal="left" vertical="center"/>
    </xf>
    <xf numFmtId="0" fontId="7" fillId="0" borderId="0" xfId="0" applyFont="1" applyAlignment="1">
      <alignment vertical="center"/>
    </xf>
    <xf numFmtId="0" fontId="8" fillId="0" borderId="0" xfId="0" applyFont="1"/>
    <xf numFmtId="49" fontId="11" fillId="0" borderId="0" xfId="0" applyNumberFormat="1" applyFont="1"/>
    <xf numFmtId="0" fontId="5" fillId="0" borderId="0" xfId="0" applyFont="1" applyAlignment="1">
      <alignment vertical="center"/>
    </xf>
    <xf numFmtId="0" fontId="4" fillId="0" borderId="0" xfId="0" applyFont="1" applyAlignment="1">
      <alignment horizontal="right" vertical="center"/>
    </xf>
    <xf numFmtId="0" fontId="10" fillId="0" borderId="0" xfId="0" applyFont="1" applyAlignment="1">
      <alignment vertical="center"/>
    </xf>
    <xf numFmtId="0" fontId="8"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indent="1"/>
    </xf>
    <xf numFmtId="0" fontId="2" fillId="0" borderId="0" xfId="0" applyFont="1" applyAlignment="1">
      <alignment vertical="center"/>
    </xf>
    <xf numFmtId="49" fontId="2" fillId="0" borderId="10" xfId="0" applyNumberFormat="1" applyFont="1" applyBorder="1" applyAlignment="1">
      <alignment horizontal="left" vertical="center"/>
    </xf>
    <xf numFmtId="49" fontId="8" fillId="0" borderId="10" xfId="0" applyNumberFormat="1" applyFont="1" applyBorder="1"/>
    <xf numFmtId="0" fontId="6" fillId="0" borderId="10" xfId="0" applyFont="1" applyBorder="1" applyAlignment="1">
      <alignment vertical="center"/>
    </xf>
    <xf numFmtId="14" fontId="2" fillId="0" borderId="10" xfId="0" applyNumberFormat="1" applyFont="1" applyBorder="1" applyAlignment="1">
      <alignment horizontal="center" vertical="center"/>
    </xf>
    <xf numFmtId="14" fontId="6" fillId="0" borderId="10" xfId="0" applyNumberFormat="1" applyFont="1" applyBorder="1" applyAlignment="1">
      <alignment vertical="center"/>
    </xf>
    <xf numFmtId="14" fontId="8" fillId="0" borderId="10" xfId="0" applyNumberFormat="1" applyFont="1" applyBorder="1" applyAlignment="1">
      <alignment horizontal="center"/>
    </xf>
    <xf numFmtId="49" fontId="2" fillId="0" borderId="10" xfId="0" applyNumberFormat="1" applyFont="1" applyBorder="1"/>
    <xf numFmtId="4" fontId="8" fillId="0" borderId="0" xfId="0" applyNumberFormat="1" applyFont="1" applyBorder="1"/>
    <xf numFmtId="0" fontId="8" fillId="0" borderId="0" xfId="0" applyFont="1" applyBorder="1"/>
    <xf numFmtId="0" fontId="2" fillId="0" borderId="0" xfId="0" applyFont="1" applyBorder="1"/>
    <xf numFmtId="49" fontId="2" fillId="0" borderId="0" xfId="0" applyNumberFormat="1" applyFont="1" applyBorder="1" applyAlignment="1">
      <alignment horizontal="right"/>
    </xf>
    <xf numFmtId="0" fontId="2" fillId="0" borderId="0" xfId="0" applyFont="1" applyFill="1" applyBorder="1" applyAlignment="1">
      <alignment horizontal="center"/>
    </xf>
    <xf numFmtId="49" fontId="6" fillId="0" borderId="10" xfId="0" applyNumberFormat="1" applyFont="1" applyBorder="1" applyAlignment="1">
      <alignment vertical="center"/>
    </xf>
    <xf numFmtId="49" fontId="11" fillId="0" borderId="10" xfId="0" applyNumberFormat="1" applyFont="1" applyBorder="1"/>
    <xf numFmtId="49" fontId="2" fillId="0" borderId="1" xfId="0" applyNumberFormat="1" applyFont="1" applyBorder="1" applyAlignment="1">
      <alignment horizontal="left" vertical="center"/>
    </xf>
    <xf numFmtId="164" fontId="9" fillId="0" borderId="0" xfId="0" applyNumberFormat="1" applyFont="1" applyBorder="1" applyAlignment="1">
      <alignment vertical="center"/>
    </xf>
    <xf numFmtId="49" fontId="2" fillId="0" borderId="0" xfId="0" applyNumberFormat="1" applyFont="1" applyBorder="1"/>
    <xf numFmtId="4" fontId="2" fillId="0" borderId="6" xfId="0" applyNumberFormat="1" applyFont="1" applyBorder="1" applyAlignment="1">
      <alignment horizontal="left" vertical="center"/>
    </xf>
    <xf numFmtId="0" fontId="3" fillId="0" borderId="0" xfId="0" applyFont="1" applyBorder="1"/>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7" fillId="0" borderId="0" xfId="0" applyFont="1" applyFill="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4" fontId="2" fillId="0" borderId="10" xfId="0" applyNumberFormat="1" applyFont="1" applyBorder="1" applyAlignment="1">
      <alignment horizontal="left" vertical="center"/>
    </xf>
    <xf numFmtId="1" fontId="2" fillId="0" borderId="7" xfId="0" applyNumberFormat="1" applyFont="1" applyBorder="1" applyAlignment="1">
      <alignment horizontal="left" vertical="center"/>
    </xf>
    <xf numFmtId="1" fontId="2" fillId="0" borderId="2" xfId="0" applyNumberFormat="1" applyFont="1" applyBorder="1" applyAlignment="1">
      <alignment horizontal="left" vertical="center"/>
    </xf>
    <xf numFmtId="49" fontId="2" fillId="2" borderId="13"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14" fontId="2" fillId="0" borderId="10" xfId="1" applyNumberFormat="1" applyFont="1" applyBorder="1" applyAlignment="1">
      <alignment horizontal="center" vertical="center"/>
    </xf>
    <xf numFmtId="14" fontId="6" fillId="0" borderId="10" xfId="0" applyNumberFormat="1" applyFont="1" applyBorder="1" applyAlignment="1">
      <alignment horizontal="center" vertical="center"/>
    </xf>
    <xf numFmtId="0" fontId="2" fillId="2" borderId="0" xfId="0" applyFont="1" applyFill="1" applyBorder="1" applyAlignment="1">
      <alignment horizontal="left" vertical="center"/>
    </xf>
    <xf numFmtId="0" fontId="2" fillId="3" borderId="0" xfId="0" applyFont="1" applyFill="1" applyAlignment="1">
      <alignment vertical="center"/>
    </xf>
    <xf numFmtId="49" fontId="2" fillId="0" borderId="0" xfId="0" applyNumberFormat="1" applyFont="1" applyBorder="1" applyAlignment="1">
      <alignment horizontal="right"/>
    </xf>
    <xf numFmtId="0" fontId="2" fillId="2" borderId="8" xfId="0" applyFont="1" applyFill="1" applyBorder="1" applyAlignment="1">
      <alignment horizontal="left"/>
    </xf>
    <xf numFmtId="0" fontId="2" fillId="2" borderId="3" xfId="0" applyFont="1" applyFill="1" applyBorder="1" applyAlignment="1">
      <alignment horizontal="left"/>
    </xf>
    <xf numFmtId="49" fontId="2" fillId="0" borderId="0" xfId="0" applyNumberFormat="1" applyFont="1" applyBorder="1" applyAlignment="1">
      <alignment horizontal="right"/>
    </xf>
    <xf numFmtId="0" fontId="11" fillId="0" borderId="0" xfId="0" applyFont="1" applyAlignment="1">
      <alignment horizontal="left" vertical="top" wrapText="1"/>
    </xf>
    <xf numFmtId="14" fontId="2" fillId="0" borderId="0" xfId="0" applyNumberFormat="1" applyFont="1"/>
    <xf numFmtId="14" fontId="2" fillId="0" borderId="0" xfId="0" applyNumberFormat="1" applyFont="1" applyBorder="1" applyAlignment="1">
      <alignment horizontal="right"/>
    </xf>
    <xf numFmtId="14" fontId="2" fillId="0" borderId="10" xfId="0" applyNumberFormat="1" applyFont="1" applyBorder="1" applyAlignment="1">
      <alignment horizontal="center"/>
    </xf>
    <xf numFmtId="14" fontId="2" fillId="0" borderId="0" xfId="0" applyNumberFormat="1" applyFont="1" applyAlignment="1">
      <alignment horizontal="center"/>
    </xf>
    <xf numFmtId="4" fontId="2" fillId="0" borderId="0" xfId="0" applyNumberFormat="1" applyFont="1" applyBorder="1"/>
    <xf numFmtId="4" fontId="2" fillId="0" borderId="0" xfId="0" applyNumberFormat="1" applyFont="1" applyBorder="1" applyAlignment="1">
      <alignment horizontal="right"/>
    </xf>
    <xf numFmtId="4" fontId="2" fillId="0" borderId="10" xfId="0" applyNumberFormat="1" applyFont="1" applyBorder="1" applyAlignment="1">
      <alignment horizontal="right" vertical="center"/>
    </xf>
    <xf numFmtId="4" fontId="2" fillId="0" borderId="0" xfId="0" applyNumberFormat="1" applyFont="1"/>
    <xf numFmtId="4" fontId="2" fillId="0" borderId="10" xfId="1" applyNumberFormat="1" applyFont="1" applyBorder="1" applyAlignment="1">
      <alignment horizontal="center" vertical="center"/>
    </xf>
    <xf numFmtId="14" fontId="2" fillId="0" borderId="4" xfId="1" applyNumberFormat="1" applyFont="1" applyBorder="1" applyAlignment="1">
      <alignment horizontal="center" vertical="center"/>
    </xf>
    <xf numFmtId="14" fontId="2" fillId="0" borderId="1" xfId="0" applyNumberFormat="1" applyFont="1" applyBorder="1" applyAlignment="1">
      <alignment horizontal="center"/>
    </xf>
    <xf numFmtId="164" fontId="8" fillId="0" borderId="0" xfId="0" applyNumberFormat="1" applyFont="1" applyBorder="1" applyAlignment="1">
      <alignment vertical="center"/>
    </xf>
    <xf numFmtId="49" fontId="11" fillId="0" borderId="1" xfId="0" applyNumberFormat="1" applyFont="1" applyBorder="1"/>
    <xf numFmtId="49" fontId="2" fillId="0" borderId="1" xfId="0" applyNumberFormat="1" applyFont="1" applyBorder="1"/>
    <xf numFmtId="49" fontId="13" fillId="0" borderId="3" xfId="0" applyNumberFormat="1" applyFont="1" applyBorder="1" applyAlignment="1">
      <alignment horizontal="left" vertical="center"/>
    </xf>
    <xf numFmtId="2" fontId="2" fillId="0" borderId="0" xfId="0" applyNumberFormat="1" applyFont="1"/>
    <xf numFmtId="2" fontId="2" fillId="0" borderId="0" xfId="0" applyNumberFormat="1" applyFont="1" applyBorder="1" applyAlignment="1">
      <alignment horizontal="right"/>
    </xf>
    <xf numFmtId="4" fontId="6" fillId="0" borderId="10" xfId="0" applyNumberFormat="1" applyFont="1" applyBorder="1" applyAlignment="1">
      <alignment horizontal="center" vertical="center"/>
    </xf>
    <xf numFmtId="4" fontId="8" fillId="0" borderId="10" xfId="0" applyNumberFormat="1" applyFont="1" applyBorder="1" applyAlignment="1">
      <alignment horizontal="center"/>
    </xf>
    <xf numFmtId="4" fontId="2" fillId="0" borderId="10" xfId="0" applyNumberFormat="1" applyFont="1" applyBorder="1" applyAlignment="1">
      <alignment horizontal="center"/>
    </xf>
    <xf numFmtId="4" fontId="2" fillId="0" borderId="1" xfId="0" applyNumberFormat="1" applyFont="1" applyBorder="1" applyAlignment="1">
      <alignment horizontal="center"/>
    </xf>
    <xf numFmtId="2" fontId="13" fillId="0" borderId="3" xfId="0" applyNumberFormat="1" applyFont="1" applyBorder="1" applyAlignment="1">
      <alignment horizontal="left" vertical="center"/>
    </xf>
    <xf numFmtId="4" fontId="2" fillId="0" borderId="4" xfId="1" applyNumberFormat="1" applyFont="1" applyBorder="1" applyAlignment="1">
      <alignment horizontal="center" vertical="center"/>
    </xf>
    <xf numFmtId="4" fontId="13" fillId="0" borderId="3" xfId="0" applyNumberFormat="1" applyFont="1" applyBorder="1" applyAlignment="1">
      <alignment horizontal="left" vertical="center"/>
    </xf>
    <xf numFmtId="2" fontId="2" fillId="0" borderId="3" xfId="1" applyNumberFormat="1" applyFont="1" applyBorder="1" applyAlignment="1">
      <alignment horizontal="center" vertical="center"/>
    </xf>
    <xf numFmtId="2" fontId="2" fillId="0" borderId="2" xfId="1" applyNumberFormat="1" applyFont="1" applyBorder="1" applyAlignment="1">
      <alignment horizontal="center" vertical="center"/>
    </xf>
    <xf numFmtId="2" fontId="6" fillId="0" borderId="2" xfId="0" applyNumberFormat="1" applyFont="1" applyBorder="1" applyAlignment="1">
      <alignment horizontal="center" vertical="center"/>
    </xf>
    <xf numFmtId="2" fontId="8" fillId="0" borderId="2" xfId="0" applyNumberFormat="1" applyFont="1" applyBorder="1" applyAlignment="1">
      <alignment horizontal="center"/>
    </xf>
    <xf numFmtId="2" fontId="2" fillId="0" borderId="2" xfId="0" applyNumberFormat="1" applyFont="1" applyBorder="1" applyAlignment="1">
      <alignment horizontal="center"/>
    </xf>
    <xf numFmtId="2" fontId="2" fillId="0" borderId="12" xfId="0" applyNumberFormat="1" applyFont="1" applyBorder="1" applyAlignment="1">
      <alignment horizontal="center"/>
    </xf>
    <xf numFmtId="49" fontId="2" fillId="0" borderId="4" xfId="0" applyNumberFormat="1" applyFont="1" applyFill="1" applyBorder="1" applyAlignment="1">
      <alignment vertical="center" wrapText="1"/>
    </xf>
    <xf numFmtId="49" fontId="2" fillId="0" borderId="4" xfId="0" applyNumberFormat="1" applyFont="1" applyBorder="1" applyAlignment="1">
      <alignment horizontal="left" vertical="center"/>
    </xf>
    <xf numFmtId="14" fontId="2" fillId="0" borderId="4" xfId="0" applyNumberFormat="1" applyFont="1" applyBorder="1" applyAlignment="1">
      <alignment horizontal="center"/>
    </xf>
    <xf numFmtId="4" fontId="2" fillId="0" borderId="16" xfId="0" applyNumberFormat="1" applyFont="1" applyBorder="1" applyAlignment="1">
      <alignment horizontal="right" vertical="center" wrapText="1"/>
    </xf>
    <xf numFmtId="4" fontId="2" fillId="0" borderId="16" xfId="1" applyNumberFormat="1" applyFont="1" applyBorder="1" applyAlignment="1">
      <alignment horizontal="right" vertical="center"/>
    </xf>
    <xf numFmtId="14" fontId="2" fillId="0" borderId="17" xfId="0" applyNumberFormat="1" applyFont="1" applyBorder="1" applyAlignment="1">
      <alignment horizontal="center"/>
    </xf>
    <xf numFmtId="49" fontId="2" fillId="0" borderId="9" xfId="0" applyNumberFormat="1" applyFont="1" applyBorder="1" applyAlignment="1">
      <alignment horizontal="left" vertical="center"/>
    </xf>
    <xf numFmtId="164" fontId="8" fillId="0" borderId="18" xfId="0" applyNumberFormat="1" applyFont="1" applyBorder="1" applyAlignment="1">
      <alignment vertical="center"/>
    </xf>
    <xf numFmtId="4" fontId="2" fillId="0" borderId="1" xfId="0" applyNumberFormat="1" applyFont="1" applyBorder="1" applyAlignment="1">
      <alignment horizontal="left" vertical="center"/>
    </xf>
    <xf numFmtId="1" fontId="2" fillId="0" borderId="12" xfId="0" applyNumberFormat="1" applyFont="1" applyBorder="1" applyAlignment="1">
      <alignment horizontal="left" vertical="center"/>
    </xf>
    <xf numFmtId="4" fontId="2" fillId="0" borderId="1" xfId="0" applyNumberFormat="1" applyFont="1" applyBorder="1" applyAlignment="1">
      <alignment horizontal="right" vertical="center"/>
    </xf>
    <xf numFmtId="4" fontId="8" fillId="0" borderId="21" xfId="0" applyNumberFormat="1" applyFont="1" applyBorder="1" applyAlignment="1">
      <alignment vertical="center"/>
    </xf>
    <xf numFmtId="0" fontId="2" fillId="0" borderId="0" xfId="0" applyFont="1" applyFill="1"/>
    <xf numFmtId="49" fontId="2" fillId="0" borderId="0" xfId="0" applyNumberFormat="1" applyFont="1" applyFill="1" applyBorder="1"/>
    <xf numFmtId="49" fontId="2" fillId="0" borderId="0" xfId="0" applyNumberFormat="1" applyFont="1" applyFill="1" applyBorder="1" applyAlignment="1">
      <alignment horizontal="right"/>
    </xf>
    <xf numFmtId="4" fontId="2" fillId="0" borderId="0" xfId="0" applyNumberFormat="1" applyFont="1" applyFill="1" applyBorder="1" applyAlignment="1">
      <alignment horizontal="right"/>
    </xf>
    <xf numFmtId="0" fontId="2" fillId="0" borderId="0" xfId="0" applyFont="1" applyFill="1" applyBorder="1"/>
    <xf numFmtId="49" fontId="2" fillId="0" borderId="0" xfId="0" applyNumberFormat="1" applyFont="1" applyBorder="1" applyAlignment="1">
      <alignment vertical="center"/>
    </xf>
    <xf numFmtId="14" fontId="2" fillId="0" borderId="0" xfId="0" applyNumberFormat="1" applyFont="1" applyAlignment="1"/>
    <xf numFmtId="0" fontId="15" fillId="0" borderId="0" xfId="0" applyFont="1"/>
    <xf numFmtId="0" fontId="10" fillId="0" borderId="0" xfId="0" applyFont="1"/>
    <xf numFmtId="1" fontId="2" fillId="0" borderId="0" xfId="0" applyNumberFormat="1" applyFont="1" applyBorder="1" applyAlignment="1">
      <alignment horizontal="left" vertical="center"/>
    </xf>
    <xf numFmtId="1" fontId="2" fillId="0" borderId="10" xfId="0" applyNumberFormat="1" applyFont="1" applyBorder="1" applyAlignment="1">
      <alignment horizontal="left" vertical="center"/>
    </xf>
    <xf numFmtId="1" fontId="2" fillId="7" borderId="10" xfId="0" applyNumberFormat="1" applyFont="1" applyFill="1" applyBorder="1" applyAlignment="1">
      <alignment horizontal="left" vertical="center"/>
    </xf>
    <xf numFmtId="4" fontId="2" fillId="0" borderId="0" xfId="0" applyNumberFormat="1" applyFont="1" applyAlignment="1">
      <alignment horizontal="right"/>
    </xf>
    <xf numFmtId="4" fontId="3" fillId="0" borderId="0" xfId="0" applyNumberFormat="1" applyFont="1" applyBorder="1" applyAlignment="1">
      <alignment horizontal="right"/>
    </xf>
    <xf numFmtId="4" fontId="10" fillId="0" borderId="0" xfId="0" applyNumberFormat="1" applyFont="1" applyAlignment="1">
      <alignment horizontal="right"/>
    </xf>
    <xf numFmtId="4" fontId="2" fillId="7" borderId="10" xfId="0" applyNumberFormat="1" applyFont="1" applyFill="1" applyBorder="1" applyAlignment="1">
      <alignment horizontal="right" vertical="center"/>
    </xf>
    <xf numFmtId="4" fontId="2" fillId="0" borderId="0" xfId="0" applyNumberFormat="1" applyFont="1" applyBorder="1" applyAlignment="1">
      <alignment horizontal="right" vertical="center"/>
    </xf>
    <xf numFmtId="4" fontId="0" fillId="0" borderId="0" xfId="0" applyNumberFormat="1" applyAlignment="1">
      <alignment horizontal="right"/>
    </xf>
    <xf numFmtId="0" fontId="0" fillId="0" borderId="0" xfId="0" applyFill="1"/>
    <xf numFmtId="49" fontId="2" fillId="0" borderId="0" xfId="0" applyNumberFormat="1" applyFont="1" applyBorder="1" applyAlignment="1">
      <alignment vertical="center" wrapText="1"/>
    </xf>
    <xf numFmtId="49" fontId="2" fillId="0" borderId="0" xfId="0" applyNumberFormat="1" applyFont="1" applyBorder="1" applyAlignment="1">
      <alignment horizontal="right"/>
    </xf>
    <xf numFmtId="0" fontId="19" fillId="0" borderId="0" xfId="0" applyFont="1"/>
    <xf numFmtId="3" fontId="20" fillId="0" borderId="0" xfId="0" applyNumberFormat="1" applyFont="1"/>
    <xf numFmtId="0" fontId="19" fillId="8" borderId="5" xfId="0" applyFont="1" applyFill="1" applyBorder="1"/>
    <xf numFmtId="0" fontId="19" fillId="8" borderId="0" xfId="0" applyFont="1" applyFill="1"/>
    <xf numFmtId="165" fontId="19" fillId="8" borderId="0" xfId="1" applyNumberFormat="1" applyFont="1" applyFill="1" applyBorder="1" applyAlignment="1"/>
    <xf numFmtId="165" fontId="19" fillId="0" borderId="0" xfId="1" applyNumberFormat="1" applyFont="1" applyBorder="1" applyAlignment="1"/>
    <xf numFmtId="166" fontId="19" fillId="0" borderId="0" xfId="0" applyNumberFormat="1" applyFont="1"/>
    <xf numFmtId="165" fontId="19" fillId="0" borderId="0" xfId="0" applyNumberFormat="1" applyFont="1"/>
    <xf numFmtId="165" fontId="19" fillId="0" borderId="30" xfId="1" applyNumberFormat="1" applyFont="1" applyBorder="1"/>
    <xf numFmtId="0" fontId="19" fillId="0" borderId="5" xfId="0" applyFont="1" applyBorder="1"/>
    <xf numFmtId="0" fontId="21" fillId="0" borderId="5" xfId="0" applyFont="1" applyBorder="1"/>
    <xf numFmtId="0" fontId="20" fillId="0" borderId="0" xfId="0" applyFont="1"/>
    <xf numFmtId="0" fontId="21" fillId="0" borderId="7" xfId="0" applyFont="1" applyBorder="1"/>
    <xf numFmtId="3" fontId="20" fillId="0" borderId="8" xfId="0" applyNumberFormat="1" applyFont="1" applyBorder="1"/>
    <xf numFmtId="0" fontId="19" fillId="0" borderId="8" xfId="0" applyFont="1" applyBorder="1"/>
    <xf numFmtId="165" fontId="19" fillId="0" borderId="8" xfId="1" applyNumberFormat="1" applyFont="1" applyBorder="1" applyAlignment="1"/>
    <xf numFmtId="166" fontId="19" fillId="0" borderId="8" xfId="0" applyNumberFormat="1" applyFont="1" applyBorder="1"/>
    <xf numFmtId="165" fontId="19" fillId="0" borderId="8" xfId="0" applyNumberFormat="1" applyFont="1" applyBorder="1"/>
    <xf numFmtId="0" fontId="20" fillId="0" borderId="8" xfId="0" applyFont="1" applyBorder="1"/>
    <xf numFmtId="165" fontId="19" fillId="0" borderId="31" xfId="1" applyNumberFormat="1" applyFont="1" applyBorder="1"/>
    <xf numFmtId="0" fontId="19" fillId="0" borderId="30" xfId="1" applyNumberFormat="1" applyFont="1" applyBorder="1"/>
    <xf numFmtId="49" fontId="2" fillId="0" borderId="10" xfId="0" applyNumberFormat="1" applyFont="1" applyBorder="1" applyAlignment="1">
      <alignment horizontal="left" vertical="center" wrapText="1"/>
    </xf>
    <xf numFmtId="0" fontId="21" fillId="0" borderId="0" xfId="0" applyFont="1" applyBorder="1"/>
    <xf numFmtId="3" fontId="20" fillId="0" borderId="0" xfId="0" applyNumberFormat="1" applyFont="1" applyBorder="1"/>
    <xf numFmtId="0" fontId="19" fillId="0" borderId="0" xfId="0" applyFont="1" applyBorder="1"/>
    <xf numFmtId="166" fontId="19" fillId="0" borderId="0" xfId="0" applyNumberFormat="1" applyFont="1" applyBorder="1"/>
    <xf numFmtId="165" fontId="19" fillId="0" borderId="0" xfId="0" applyNumberFormat="1" applyFont="1" applyBorder="1"/>
    <xf numFmtId="0" fontId="20" fillId="0" borderId="0" xfId="0" applyFont="1" applyBorder="1"/>
    <xf numFmtId="165" fontId="19" fillId="0" borderId="0" xfId="1" applyNumberFormat="1" applyFont="1" applyBorder="1"/>
    <xf numFmtId="0" fontId="18" fillId="0" borderId="0" xfId="0" applyFont="1"/>
    <xf numFmtId="0" fontId="2" fillId="2" borderId="8" xfId="0" applyFont="1" applyFill="1" applyBorder="1" applyAlignment="1">
      <alignment horizontal="left" vertical="center"/>
    </xf>
    <xf numFmtId="0" fontId="2" fillId="2" borderId="3" xfId="0" applyFont="1" applyFill="1" applyBorder="1" applyAlignment="1">
      <alignment horizontal="left" vertical="center"/>
    </xf>
    <xf numFmtId="0" fontId="2" fillId="0" borderId="0" xfId="0" applyFont="1" applyBorder="1" applyAlignment="1">
      <alignment horizontal="right"/>
    </xf>
    <xf numFmtId="49" fontId="2" fillId="0" borderId="0" xfId="0" applyNumberFormat="1" applyFont="1" applyBorder="1" applyAlignment="1">
      <alignment horizontal="right"/>
    </xf>
    <xf numFmtId="4" fontId="2" fillId="5" borderId="11" xfId="1" applyNumberFormat="1" applyFont="1" applyFill="1" applyBorder="1" applyAlignment="1">
      <alignment horizontal="center" vertical="center" wrapText="1"/>
    </xf>
    <xf numFmtId="4" fontId="2" fillId="5" borderId="6" xfId="1" applyNumberFormat="1" applyFont="1" applyFill="1" applyBorder="1" applyAlignment="1">
      <alignment horizontal="center" vertical="center" wrapText="1"/>
    </xf>
    <xf numFmtId="14" fontId="2" fillId="4" borderId="11" xfId="1" applyNumberFormat="1" applyFont="1" applyFill="1" applyBorder="1" applyAlignment="1">
      <alignment horizontal="center" vertical="center" wrapText="1"/>
    </xf>
    <xf numFmtId="14" fontId="2" fillId="4" borderId="6" xfId="1" applyNumberFormat="1" applyFont="1" applyFill="1" applyBorder="1" applyAlignment="1">
      <alignment horizontal="center" vertical="center"/>
    </xf>
    <xf numFmtId="14" fontId="2" fillId="4" borderId="11" xfId="1" applyNumberFormat="1" applyFont="1" applyFill="1" applyBorder="1" applyAlignment="1">
      <alignment horizontal="center" vertical="center"/>
    </xf>
    <xf numFmtId="14" fontId="2" fillId="4" borderId="6" xfId="1" applyNumberFormat="1" applyFont="1" applyFill="1" applyBorder="1" applyAlignment="1">
      <alignment horizontal="center" vertical="center" wrapText="1"/>
    </xf>
    <xf numFmtId="14" fontId="2" fillId="6" borderId="11" xfId="1" applyNumberFormat="1" applyFont="1" applyFill="1" applyBorder="1" applyAlignment="1">
      <alignment horizontal="center" vertical="center" wrapText="1"/>
    </xf>
    <xf numFmtId="14" fontId="2" fillId="6" borderId="6" xfId="1" applyNumberFormat="1" applyFont="1" applyFill="1" applyBorder="1" applyAlignment="1">
      <alignment horizontal="center" vertical="center" wrapText="1"/>
    </xf>
    <xf numFmtId="14" fontId="2" fillId="5" borderId="11" xfId="1" applyNumberFormat="1" applyFont="1" applyFill="1" applyBorder="1" applyAlignment="1">
      <alignment horizontal="center" vertical="center" wrapText="1"/>
    </xf>
    <xf numFmtId="14" fontId="2" fillId="5" borderId="6" xfId="1"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49" fontId="2" fillId="2" borderId="4" xfId="0" applyNumberFormat="1" applyFont="1" applyFill="1" applyBorder="1" applyAlignment="1">
      <alignment horizontal="center" vertical="center" wrapText="1"/>
    </xf>
    <xf numFmtId="49" fontId="13" fillId="0" borderId="2" xfId="0" applyNumberFormat="1" applyFont="1" applyBorder="1" applyAlignment="1">
      <alignment horizontal="left" vertical="center"/>
    </xf>
    <xf numFmtId="49" fontId="13" fillId="0" borderId="3" xfId="0" applyNumberFormat="1" applyFont="1" applyBorder="1" applyAlignment="1">
      <alignment horizontal="left" vertical="center"/>
    </xf>
    <xf numFmtId="49" fontId="15" fillId="2" borderId="5"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49" fontId="2" fillId="0" borderId="0" xfId="0" applyNumberFormat="1" applyFont="1" applyBorder="1" applyAlignment="1">
      <alignment horizontal="left" vertical="center" wrapText="1"/>
    </xf>
    <xf numFmtId="2" fontId="2" fillId="6" borderId="14" xfId="1" applyNumberFormat="1" applyFont="1" applyFill="1" applyBorder="1" applyAlignment="1">
      <alignment horizontal="center" vertical="center" wrapText="1"/>
    </xf>
    <xf numFmtId="2" fontId="2" fillId="6" borderId="7" xfId="1" applyNumberFormat="1" applyFont="1" applyFill="1" applyBorder="1" applyAlignment="1">
      <alignment horizontal="center" vertical="center" wrapText="1"/>
    </xf>
    <xf numFmtId="4" fontId="2" fillId="0" borderId="22" xfId="0" applyNumberFormat="1" applyFont="1" applyBorder="1" applyAlignment="1">
      <alignment horizontal="center" vertical="center" wrapText="1"/>
    </xf>
    <xf numFmtId="4" fontId="2" fillId="0" borderId="23" xfId="0" applyNumberFormat="1" applyFont="1" applyBorder="1" applyAlignment="1">
      <alignment horizontal="center" vertical="center" wrapText="1"/>
    </xf>
    <xf numFmtId="4" fontId="2" fillId="0" borderId="24" xfId="0" applyNumberFormat="1" applyFont="1" applyBorder="1" applyAlignment="1">
      <alignment horizontal="center" vertical="center" wrapText="1"/>
    </xf>
    <xf numFmtId="49" fontId="2" fillId="2" borderId="26" xfId="0" applyNumberFormat="1" applyFont="1" applyFill="1" applyBorder="1" applyAlignment="1">
      <alignment horizontal="center" vertical="center" wrapText="1"/>
    </xf>
    <xf numFmtId="49" fontId="2" fillId="2" borderId="27" xfId="0" applyNumberFormat="1" applyFont="1" applyFill="1" applyBorder="1" applyAlignment="1">
      <alignment horizontal="center" vertical="center" wrapText="1"/>
    </xf>
    <xf numFmtId="49" fontId="2" fillId="2" borderId="28" xfId="0" applyNumberFormat="1" applyFont="1" applyFill="1" applyBorder="1" applyAlignment="1">
      <alignment horizontal="center"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0" fontId="15" fillId="2" borderId="0" xfId="0" applyFont="1" applyFill="1" applyBorder="1" applyAlignment="1">
      <alignment horizontal="center" vertical="center"/>
    </xf>
    <xf numFmtId="0" fontId="2" fillId="2" borderId="0" xfId="0" applyFont="1" applyFill="1" applyAlignment="1">
      <alignment horizontal="center" vertical="center" wrapText="1"/>
    </xf>
    <xf numFmtId="49" fontId="16" fillId="0" borderId="0" xfId="0" applyNumberFormat="1" applyFont="1" applyAlignment="1">
      <alignment horizontal="left" wrapText="1"/>
    </xf>
    <xf numFmtId="49" fontId="2" fillId="0" borderId="0" xfId="0" applyNumberFormat="1" applyFont="1" applyBorder="1" applyAlignment="1">
      <alignment horizontal="left" wrapText="1"/>
    </xf>
    <xf numFmtId="0" fontId="2" fillId="0" borderId="0" xfId="0" applyFont="1" applyFill="1" applyAlignment="1">
      <alignment horizontal="center" vertical="center" wrapText="1"/>
    </xf>
    <xf numFmtId="0" fontId="17" fillId="0" borderId="0" xfId="0" applyFont="1" applyAlignment="1">
      <alignment horizontal="left" wrapText="1"/>
    </xf>
    <xf numFmtId="0" fontId="10" fillId="0" borderId="0" xfId="0" applyFont="1" applyAlignment="1">
      <alignment horizontal="left" wrapText="1"/>
    </xf>
    <xf numFmtId="0" fontId="0" fillId="2" borderId="0" xfId="0" applyFill="1" applyAlignment="1">
      <alignment horizontal="left"/>
    </xf>
    <xf numFmtId="0" fontId="22" fillId="0" borderId="9" xfId="0" applyFont="1" applyBorder="1" applyAlignment="1">
      <alignment horizontal="center" vertical="center" wrapText="1"/>
    </xf>
    <xf numFmtId="0" fontId="22" fillId="0" borderId="0" xfId="0" applyFont="1" applyAlignment="1">
      <alignment horizontal="center" vertical="center"/>
    </xf>
    <xf numFmtId="0" fontId="22" fillId="0" borderId="29" xfId="0" applyFont="1" applyBorder="1" applyAlignment="1">
      <alignment horizontal="center" vertical="center" wrapText="1"/>
    </xf>
    <xf numFmtId="0" fontId="22" fillId="0" borderId="30" xfId="0" applyFont="1" applyBorder="1" applyAlignment="1">
      <alignment horizontal="center" vertical="center"/>
    </xf>
    <xf numFmtId="0" fontId="22" fillId="0" borderId="0" xfId="0" applyFont="1" applyAlignment="1">
      <alignment horizontal="center" vertical="center" wrapText="1"/>
    </xf>
    <xf numFmtId="0" fontId="22" fillId="0" borderId="12" xfId="0" applyFont="1" applyBorder="1" applyAlignment="1">
      <alignment horizontal="center" vertical="center"/>
    </xf>
    <xf numFmtId="0" fontId="22" fillId="0" borderId="5" xfId="0" applyFont="1" applyBorder="1" applyAlignment="1">
      <alignment horizontal="center" vertical="center"/>
    </xf>
    <xf numFmtId="0" fontId="22" fillId="0" borderId="9" xfId="0" applyFont="1" applyBorder="1" applyAlignment="1">
      <alignment horizontal="center" vertical="center"/>
    </xf>
    <xf numFmtId="0" fontId="11" fillId="0" borderId="0" xfId="0" applyFont="1" applyAlignment="1">
      <alignment horizontal="left" vertical="top" wrapText="1"/>
    </xf>
    <xf numFmtId="0" fontId="2"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left" vertical="center" wrapText="1"/>
    </xf>
  </cellXfs>
  <cellStyles count="2">
    <cellStyle name="Standard" xfId="0" builtinId="0"/>
    <cellStyle name="Währung" xfId="1" builtinId="4"/>
  </cellStyles>
  <dxfs count="0"/>
  <tableStyles count="0" defaultTableStyle="TableStyleMedium2" defaultPivotStyle="PivotStyleLight16"/>
  <colors>
    <mruColors>
      <color rgb="FF1A1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189139</xdr:colOff>
      <xdr:row>0</xdr:row>
      <xdr:rowOff>74839</xdr:rowOff>
    </xdr:from>
    <xdr:to>
      <xdr:col>1</xdr:col>
      <xdr:colOff>1628801</xdr:colOff>
      <xdr:row>3</xdr:row>
      <xdr:rowOff>18260</xdr:rowOff>
    </xdr:to>
    <xdr:pic>
      <xdr:nvPicPr>
        <xdr:cNvPr id="3" name="Grafik 2">
          <a:extLst>
            <a:ext uri="{FF2B5EF4-FFF2-40B4-BE49-F238E27FC236}">
              <a16:creationId xmlns:a16="http://schemas.microsoft.com/office/drawing/2014/main" id="{D3DEB32C-71BC-4ACB-B2CA-D1C18CF6D7AA}"/>
            </a:ext>
          </a:extLst>
        </xdr:cNvPr>
        <xdr:cNvPicPr>
          <a:picLocks noChangeAspect="1"/>
        </xdr:cNvPicPr>
      </xdr:nvPicPr>
      <xdr:blipFill>
        <a:blip xmlns:r="http://schemas.openxmlformats.org/officeDocument/2006/relationships" r:embed="rId1"/>
        <a:stretch>
          <a:fillRect/>
        </a:stretch>
      </xdr:blipFill>
      <xdr:spPr>
        <a:xfrm>
          <a:off x="189139" y="74839"/>
          <a:ext cx="1679146" cy="517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171451</xdr:colOff>
      <xdr:row>0</xdr:row>
      <xdr:rowOff>68036</xdr:rowOff>
    </xdr:from>
    <xdr:to>
      <xdr:col>1</xdr:col>
      <xdr:colOff>1611073</xdr:colOff>
      <xdr:row>3</xdr:row>
      <xdr:rowOff>8721</xdr:rowOff>
    </xdr:to>
    <xdr:pic>
      <xdr:nvPicPr>
        <xdr:cNvPr id="3" name="Grafik 2">
          <a:extLst>
            <a:ext uri="{FF2B5EF4-FFF2-40B4-BE49-F238E27FC236}">
              <a16:creationId xmlns:a16="http://schemas.microsoft.com/office/drawing/2014/main" id="{BA775859-9D8D-4BF8-BF41-819D5793719E}"/>
            </a:ext>
          </a:extLst>
        </xdr:cNvPr>
        <xdr:cNvPicPr>
          <a:picLocks noChangeAspect="1"/>
        </xdr:cNvPicPr>
      </xdr:nvPicPr>
      <xdr:blipFill>
        <a:blip xmlns:r="http://schemas.openxmlformats.org/officeDocument/2006/relationships" r:embed="rId1"/>
        <a:stretch>
          <a:fillRect/>
        </a:stretch>
      </xdr:blipFill>
      <xdr:spPr>
        <a:xfrm>
          <a:off x="171451" y="68036"/>
          <a:ext cx="1677751" cy="5121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17691</xdr:colOff>
      <xdr:row>0</xdr:row>
      <xdr:rowOff>87086</xdr:rowOff>
    </xdr:from>
    <xdr:to>
      <xdr:col>2</xdr:col>
      <xdr:colOff>221785</xdr:colOff>
      <xdr:row>3</xdr:row>
      <xdr:rowOff>59079</xdr:rowOff>
    </xdr:to>
    <xdr:pic>
      <xdr:nvPicPr>
        <xdr:cNvPr id="3" name="Grafik 2">
          <a:extLst>
            <a:ext uri="{FF2B5EF4-FFF2-40B4-BE49-F238E27FC236}">
              <a16:creationId xmlns:a16="http://schemas.microsoft.com/office/drawing/2014/main" id="{C649C673-45DE-4399-A14C-535810C1C1F0}"/>
            </a:ext>
          </a:extLst>
        </xdr:cNvPr>
        <xdr:cNvPicPr>
          <a:picLocks noChangeAspect="1"/>
        </xdr:cNvPicPr>
      </xdr:nvPicPr>
      <xdr:blipFill>
        <a:blip xmlns:r="http://schemas.openxmlformats.org/officeDocument/2006/relationships" r:embed="rId1"/>
        <a:stretch>
          <a:fillRect/>
        </a:stretch>
      </xdr:blipFill>
      <xdr:spPr>
        <a:xfrm>
          <a:off x="255816" y="87086"/>
          <a:ext cx="1680469" cy="5149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17691</xdr:colOff>
      <xdr:row>0</xdr:row>
      <xdr:rowOff>87086</xdr:rowOff>
    </xdr:from>
    <xdr:to>
      <xdr:col>2</xdr:col>
      <xdr:colOff>219084</xdr:colOff>
      <xdr:row>3</xdr:row>
      <xdr:rowOff>59079</xdr:rowOff>
    </xdr:to>
    <xdr:pic>
      <xdr:nvPicPr>
        <xdr:cNvPr id="4" name="Grafik 3">
          <a:extLst>
            <a:ext uri="{FF2B5EF4-FFF2-40B4-BE49-F238E27FC236}">
              <a16:creationId xmlns:a16="http://schemas.microsoft.com/office/drawing/2014/main" id="{2F9000C2-9D2A-45AB-BEB5-90AAD444CA9D}"/>
            </a:ext>
          </a:extLst>
        </xdr:cNvPr>
        <xdr:cNvPicPr>
          <a:picLocks noChangeAspect="1"/>
        </xdr:cNvPicPr>
      </xdr:nvPicPr>
      <xdr:blipFill>
        <a:blip xmlns:r="http://schemas.openxmlformats.org/officeDocument/2006/relationships" r:embed="rId1"/>
        <a:stretch>
          <a:fillRect/>
        </a:stretch>
      </xdr:blipFill>
      <xdr:spPr>
        <a:xfrm>
          <a:off x="258537" y="85725"/>
          <a:ext cx="1673666" cy="513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5"/>
  <sheetViews>
    <sheetView showGridLines="0" tabSelected="1" zoomScaleNormal="100" workbookViewId="0">
      <selection activeCell="H45" sqref="H45"/>
    </sheetView>
  </sheetViews>
  <sheetFormatPr baseColWidth="10" defaultColWidth="11.3828125" defaultRowHeight="11.6" x14ac:dyDescent="0.3"/>
  <cols>
    <col min="1" max="1" width="3.3828125" style="1" customWidth="1"/>
    <col min="2" max="3" width="24.3046875" style="2" customWidth="1"/>
    <col min="4" max="4" width="20" style="2" customWidth="1"/>
    <col min="5" max="5" width="13.921875" style="58" bestFit="1" customWidth="1"/>
    <col min="6" max="6" width="14.84375" style="62" bestFit="1" customWidth="1"/>
    <col min="7" max="7" width="14.84375" style="62" customWidth="1"/>
    <col min="8" max="8" width="14.84375" style="55" customWidth="1"/>
    <col min="9" max="9" width="14.84375" style="70" customWidth="1"/>
    <col min="10" max="10" width="17.15234375" style="1" customWidth="1"/>
    <col min="11" max="11" width="20.69140625" style="1" customWidth="1"/>
    <col min="12" max="16384" width="11.3828125" style="1"/>
  </cols>
  <sheetData>
    <row r="1" spans="1:15" ht="15" customHeight="1" x14ac:dyDescent="0.3"/>
    <row r="2" spans="1:15" ht="15" customHeight="1" x14ac:dyDescent="0.3">
      <c r="D2" s="150" t="s">
        <v>36</v>
      </c>
      <c r="E2" s="150"/>
      <c r="F2" s="150"/>
      <c r="G2" s="148"/>
      <c r="H2" s="148"/>
      <c r="I2" s="71"/>
      <c r="L2" s="26"/>
      <c r="M2" s="26"/>
      <c r="N2" s="26"/>
      <c r="O2" s="26"/>
    </row>
    <row r="3" spans="1:15" ht="15" customHeight="1" x14ac:dyDescent="0.3">
      <c r="D3" s="151" t="s">
        <v>13</v>
      </c>
      <c r="E3" s="151"/>
      <c r="F3" s="151"/>
      <c r="G3" s="149"/>
      <c r="H3" s="149"/>
      <c r="I3" s="71"/>
      <c r="L3" s="26"/>
      <c r="M3" s="26"/>
      <c r="N3" s="26"/>
      <c r="O3" s="26"/>
    </row>
    <row r="4" spans="1:15" x14ac:dyDescent="0.3">
      <c r="D4" s="151" t="s">
        <v>14</v>
      </c>
      <c r="E4" s="151"/>
      <c r="F4" s="151"/>
      <c r="G4" s="149"/>
      <c r="H4" s="149"/>
      <c r="I4" s="71"/>
      <c r="L4" s="26"/>
      <c r="M4" s="26"/>
      <c r="N4" s="26"/>
      <c r="O4" s="26"/>
    </row>
    <row r="5" spans="1:15" ht="15" customHeight="1" x14ac:dyDescent="0.4">
      <c r="B5" s="3"/>
      <c r="D5" s="151" t="s">
        <v>15</v>
      </c>
      <c r="E5" s="151"/>
      <c r="F5" s="151"/>
      <c r="G5" s="149"/>
      <c r="H5" s="149"/>
      <c r="I5" s="71"/>
      <c r="L5" s="26"/>
      <c r="M5" s="26"/>
      <c r="N5" s="26"/>
      <c r="O5" s="26"/>
    </row>
    <row r="6" spans="1:15" ht="15" customHeight="1" x14ac:dyDescent="0.3">
      <c r="D6" s="27"/>
      <c r="E6" s="56"/>
      <c r="F6" s="60" t="s">
        <v>17</v>
      </c>
      <c r="G6" s="48" t="s">
        <v>18</v>
      </c>
      <c r="H6" s="48"/>
      <c r="I6" s="71"/>
      <c r="L6" s="26"/>
      <c r="M6" s="26"/>
      <c r="N6" s="26"/>
      <c r="O6" s="26"/>
    </row>
    <row r="7" spans="1:15" ht="15" customHeight="1" x14ac:dyDescent="0.3">
      <c r="D7" s="27"/>
      <c r="E7" s="56"/>
      <c r="F7" s="60"/>
      <c r="G7" s="60"/>
      <c r="H7" s="56"/>
      <c r="I7" s="71"/>
      <c r="J7" s="28"/>
      <c r="K7" s="28"/>
      <c r="L7" s="26"/>
      <c r="M7" s="26"/>
      <c r="N7" s="26"/>
      <c r="O7" s="26"/>
    </row>
    <row r="8" spans="1:15" ht="15" customHeight="1" x14ac:dyDescent="0.3">
      <c r="A8" s="167" t="s">
        <v>44</v>
      </c>
      <c r="B8" s="168"/>
      <c r="C8" s="168"/>
      <c r="D8" s="168"/>
      <c r="E8" s="168"/>
      <c r="F8" s="168"/>
      <c r="G8" s="168"/>
      <c r="H8" s="168"/>
      <c r="I8" s="168"/>
      <c r="J8" s="168"/>
      <c r="K8" s="168"/>
    </row>
    <row r="9" spans="1:15" ht="15" customHeight="1" x14ac:dyDescent="0.3">
      <c r="A9" s="167"/>
      <c r="B9" s="168"/>
      <c r="C9" s="168"/>
      <c r="D9" s="168"/>
      <c r="E9" s="168"/>
      <c r="F9" s="168"/>
      <c r="G9" s="168"/>
      <c r="H9" s="168"/>
      <c r="I9" s="168"/>
      <c r="J9" s="168"/>
      <c r="K9" s="168"/>
    </row>
    <row r="10" spans="1:15" ht="15" customHeight="1" x14ac:dyDescent="0.3">
      <c r="A10" s="167"/>
      <c r="B10" s="168"/>
      <c r="C10" s="168"/>
      <c r="D10" s="168"/>
      <c r="E10" s="168"/>
      <c r="F10" s="168"/>
      <c r="G10" s="168"/>
      <c r="H10" s="168"/>
      <c r="I10" s="168"/>
      <c r="J10" s="168"/>
      <c r="K10" s="168"/>
    </row>
    <row r="11" spans="1:15" s="4" customFormat="1" ht="15" customHeight="1" thickBot="1" x14ac:dyDescent="0.45">
      <c r="A11" s="167"/>
      <c r="B11" s="168"/>
      <c r="C11" s="168"/>
      <c r="D11" s="168"/>
      <c r="E11" s="168"/>
      <c r="F11" s="168"/>
      <c r="G11" s="168"/>
      <c r="H11" s="168"/>
      <c r="I11" s="168"/>
      <c r="J11" s="168"/>
      <c r="K11" s="168"/>
    </row>
    <row r="12" spans="1:15" s="4" customFormat="1" ht="63.75" customHeight="1" x14ac:dyDescent="0.4">
      <c r="A12" s="44"/>
      <c r="B12" s="154" t="s">
        <v>16</v>
      </c>
      <c r="C12" s="156" t="s">
        <v>8</v>
      </c>
      <c r="D12" s="154" t="s">
        <v>43</v>
      </c>
      <c r="E12" s="160" t="s">
        <v>38</v>
      </c>
      <c r="F12" s="152" t="s">
        <v>40</v>
      </c>
      <c r="G12" s="152" t="s">
        <v>41</v>
      </c>
      <c r="H12" s="158" t="s">
        <v>39</v>
      </c>
      <c r="I12" s="170" t="s">
        <v>37</v>
      </c>
      <c r="J12" s="162" t="s">
        <v>23</v>
      </c>
      <c r="K12" s="164" t="s">
        <v>9</v>
      </c>
    </row>
    <row r="13" spans="1:15" s="4" customFormat="1" ht="33" customHeight="1" x14ac:dyDescent="0.4">
      <c r="A13" s="44"/>
      <c r="B13" s="155"/>
      <c r="C13" s="155"/>
      <c r="D13" s="157"/>
      <c r="E13" s="161"/>
      <c r="F13" s="153"/>
      <c r="G13" s="153"/>
      <c r="H13" s="159"/>
      <c r="I13" s="171"/>
      <c r="J13" s="163"/>
      <c r="K13" s="164"/>
    </row>
    <row r="14" spans="1:15" s="4" customFormat="1" ht="51" customHeight="1" x14ac:dyDescent="0.4">
      <c r="A14" s="44"/>
      <c r="B14" s="17"/>
      <c r="C14" s="139" t="s">
        <v>72</v>
      </c>
      <c r="D14" s="17" t="s">
        <v>71</v>
      </c>
      <c r="E14" s="20"/>
      <c r="F14" s="63"/>
      <c r="G14" s="77"/>
      <c r="H14" s="64"/>
      <c r="I14" s="79"/>
      <c r="J14" s="88"/>
      <c r="K14" s="85"/>
    </row>
    <row r="15" spans="1:15" s="5" customFormat="1" x14ac:dyDescent="0.4">
      <c r="A15" s="44"/>
      <c r="B15" s="17"/>
      <c r="C15" s="17"/>
      <c r="D15" s="17"/>
      <c r="E15" s="20"/>
      <c r="F15" s="63"/>
      <c r="G15" s="63"/>
      <c r="H15" s="46"/>
      <c r="I15" s="80"/>
      <c r="J15" s="89"/>
      <c r="K15" s="86"/>
    </row>
    <row r="16" spans="1:15" s="5" customFormat="1" ht="13.5" customHeight="1" x14ac:dyDescent="0.4">
      <c r="A16" s="44"/>
      <c r="B16" s="17"/>
      <c r="C16" s="17"/>
      <c r="D16" s="17"/>
      <c r="E16" s="20"/>
      <c r="F16" s="63"/>
      <c r="G16" s="63"/>
      <c r="H16" s="46"/>
      <c r="I16" s="80"/>
      <c r="J16" s="89"/>
      <c r="K16" s="86"/>
    </row>
    <row r="17" spans="1:11" s="5" customFormat="1" ht="13.5" customHeight="1" x14ac:dyDescent="0.4">
      <c r="A17" s="44"/>
      <c r="B17" s="17"/>
      <c r="C17" s="17"/>
      <c r="D17" s="17"/>
      <c r="E17" s="20"/>
      <c r="F17" s="63"/>
      <c r="G17" s="63"/>
      <c r="H17" s="46"/>
      <c r="I17" s="80"/>
      <c r="J17" s="89"/>
      <c r="K17" s="86"/>
    </row>
    <row r="18" spans="1:11" s="5" customFormat="1" ht="13.5" customHeight="1" x14ac:dyDescent="0.4">
      <c r="A18" s="44"/>
      <c r="B18" s="17"/>
      <c r="C18" s="17"/>
      <c r="D18" s="17"/>
      <c r="E18" s="20"/>
      <c r="F18" s="63"/>
      <c r="G18" s="63"/>
      <c r="H18" s="46"/>
      <c r="I18" s="80"/>
      <c r="J18" s="89"/>
      <c r="K18" s="86"/>
    </row>
    <row r="19" spans="1:11" s="5" customFormat="1" ht="13.5" customHeight="1" x14ac:dyDescent="0.4">
      <c r="A19" s="44"/>
      <c r="B19" s="17"/>
      <c r="C19" s="17"/>
      <c r="D19" s="17"/>
      <c r="E19" s="20"/>
      <c r="F19" s="63"/>
      <c r="G19" s="63"/>
      <c r="H19" s="46"/>
      <c r="I19" s="80"/>
      <c r="J19" s="89"/>
      <c r="K19" s="86"/>
    </row>
    <row r="20" spans="1:11" s="5" customFormat="1" ht="13.5" customHeight="1" x14ac:dyDescent="0.4">
      <c r="A20" s="44"/>
      <c r="B20" s="17"/>
      <c r="C20" s="17"/>
      <c r="D20" s="17"/>
      <c r="E20" s="20"/>
      <c r="F20" s="63"/>
      <c r="G20" s="63"/>
      <c r="H20" s="46"/>
      <c r="I20" s="80"/>
      <c r="J20" s="89"/>
      <c r="K20" s="86"/>
    </row>
    <row r="21" spans="1:11" s="5" customFormat="1" ht="13.5" customHeight="1" x14ac:dyDescent="0.4">
      <c r="A21" s="44"/>
      <c r="B21" s="17"/>
      <c r="C21" s="17"/>
      <c r="D21" s="17"/>
      <c r="E21" s="20"/>
      <c r="F21" s="63"/>
      <c r="G21" s="63"/>
      <c r="H21" s="46"/>
      <c r="I21" s="80"/>
      <c r="J21" s="89"/>
      <c r="K21" s="86"/>
    </row>
    <row r="22" spans="1:11" s="5" customFormat="1" ht="13.5" customHeight="1" x14ac:dyDescent="0.4">
      <c r="A22" s="44"/>
      <c r="B22" s="17"/>
      <c r="C22" s="17"/>
      <c r="D22" s="17"/>
      <c r="E22" s="20"/>
      <c r="F22" s="63"/>
      <c r="G22" s="63"/>
      <c r="H22" s="46"/>
      <c r="I22" s="80"/>
      <c r="J22" s="89"/>
      <c r="K22" s="86"/>
    </row>
    <row r="23" spans="1:11" s="5" customFormat="1" ht="13.5" customHeight="1" x14ac:dyDescent="0.4">
      <c r="A23" s="44"/>
      <c r="B23" s="17"/>
      <c r="C23" s="17"/>
      <c r="D23" s="17"/>
      <c r="E23" s="20"/>
      <c r="F23" s="63"/>
      <c r="G23" s="63"/>
      <c r="H23" s="46"/>
      <c r="I23" s="80"/>
      <c r="J23" s="89"/>
      <c r="K23" s="86"/>
    </row>
    <row r="24" spans="1:11" s="5" customFormat="1" ht="13.5" customHeight="1" x14ac:dyDescent="0.4">
      <c r="A24" s="44"/>
      <c r="B24" s="17"/>
      <c r="C24" s="17"/>
      <c r="D24" s="17"/>
      <c r="E24" s="20"/>
      <c r="F24" s="63"/>
      <c r="G24" s="63"/>
      <c r="H24" s="46"/>
      <c r="I24" s="80"/>
      <c r="J24" s="89"/>
      <c r="K24" s="86"/>
    </row>
    <row r="25" spans="1:11" s="5" customFormat="1" ht="13.5" customHeight="1" x14ac:dyDescent="0.4">
      <c r="A25" s="44"/>
      <c r="B25" s="17"/>
      <c r="C25" s="17"/>
      <c r="D25" s="17"/>
      <c r="E25" s="20"/>
      <c r="F25" s="63"/>
      <c r="G25" s="63"/>
      <c r="H25" s="46"/>
      <c r="I25" s="80"/>
      <c r="J25" s="89"/>
      <c r="K25" s="86"/>
    </row>
    <row r="26" spans="1:11" s="5" customFormat="1" ht="13.5" customHeight="1" x14ac:dyDescent="0.4">
      <c r="A26" s="44"/>
      <c r="B26" s="17"/>
      <c r="C26" s="17"/>
      <c r="D26" s="17"/>
      <c r="E26" s="20"/>
      <c r="F26" s="63"/>
      <c r="G26" s="63"/>
      <c r="H26" s="46"/>
      <c r="I26" s="80"/>
      <c r="J26" s="89"/>
      <c r="K26" s="86"/>
    </row>
    <row r="27" spans="1:11" s="5" customFormat="1" ht="13.5" customHeight="1" x14ac:dyDescent="0.4">
      <c r="A27" s="44"/>
      <c r="B27" s="17"/>
      <c r="C27" s="17"/>
      <c r="D27" s="17"/>
      <c r="E27" s="20"/>
      <c r="F27" s="63"/>
      <c r="G27" s="63"/>
      <c r="H27" s="46"/>
      <c r="I27" s="80"/>
      <c r="J27" s="89"/>
      <c r="K27" s="86"/>
    </row>
    <row r="28" spans="1:11" s="5" customFormat="1" ht="13.5" customHeight="1" x14ac:dyDescent="0.4">
      <c r="A28" s="44"/>
      <c r="B28" s="17"/>
      <c r="C28" s="17"/>
      <c r="D28" s="17"/>
      <c r="E28" s="20"/>
      <c r="F28" s="63"/>
      <c r="G28" s="63"/>
      <c r="H28" s="46"/>
      <c r="I28" s="80"/>
      <c r="J28" s="89"/>
      <c r="K28" s="86"/>
    </row>
    <row r="29" spans="1:11" s="5" customFormat="1" ht="13.5" customHeight="1" x14ac:dyDescent="0.4">
      <c r="A29" s="44"/>
      <c r="B29" s="17"/>
      <c r="C29" s="17"/>
      <c r="D29" s="17"/>
      <c r="E29" s="20"/>
      <c r="F29" s="63"/>
      <c r="G29" s="63"/>
      <c r="H29" s="46"/>
      <c r="I29" s="80"/>
      <c r="J29" s="89"/>
      <c r="K29" s="86"/>
    </row>
    <row r="30" spans="1:11" s="5" customFormat="1" ht="13.5" customHeight="1" x14ac:dyDescent="0.4">
      <c r="A30" s="44"/>
      <c r="B30" s="17"/>
      <c r="C30" s="17"/>
      <c r="D30" s="17"/>
      <c r="E30" s="20"/>
      <c r="F30" s="63"/>
      <c r="G30" s="63"/>
      <c r="H30" s="46"/>
      <c r="I30" s="80"/>
      <c r="J30" s="89"/>
      <c r="K30" s="86"/>
    </row>
    <row r="31" spans="1:11" s="5" customFormat="1" ht="13.5" customHeight="1" x14ac:dyDescent="0.4">
      <c r="A31" s="44"/>
      <c r="B31" s="17"/>
      <c r="C31" s="17"/>
      <c r="D31" s="17"/>
      <c r="E31" s="20"/>
      <c r="F31" s="63"/>
      <c r="G31" s="63"/>
      <c r="H31" s="46"/>
      <c r="I31" s="80"/>
      <c r="J31" s="89"/>
      <c r="K31" s="86"/>
    </row>
    <row r="32" spans="1:11" s="5" customFormat="1" ht="13.5" customHeight="1" x14ac:dyDescent="0.4">
      <c r="A32" s="44"/>
      <c r="B32" s="17"/>
      <c r="C32" s="17"/>
      <c r="D32" s="17"/>
      <c r="E32" s="20"/>
      <c r="F32" s="63"/>
      <c r="G32" s="63"/>
      <c r="H32" s="46"/>
      <c r="I32" s="80"/>
      <c r="J32" s="89"/>
      <c r="K32" s="86"/>
    </row>
    <row r="33" spans="1:11" s="5" customFormat="1" ht="13.5" customHeight="1" x14ac:dyDescent="0.4">
      <c r="A33" s="44"/>
      <c r="B33" s="29"/>
      <c r="C33" s="29"/>
      <c r="D33" s="19"/>
      <c r="E33" s="21"/>
      <c r="F33" s="72"/>
      <c r="G33" s="72"/>
      <c r="H33" s="47"/>
      <c r="I33" s="81"/>
      <c r="J33" s="89"/>
      <c r="K33" s="86"/>
    </row>
    <row r="34" spans="1:11" s="5" customFormat="1" ht="13.5" customHeight="1" x14ac:dyDescent="0.3">
      <c r="A34" s="44"/>
      <c r="B34" s="18"/>
      <c r="C34" s="18"/>
      <c r="D34" s="18"/>
      <c r="E34" s="22"/>
      <c r="F34" s="73"/>
      <c r="G34" s="73"/>
      <c r="H34" s="22"/>
      <c r="I34" s="82"/>
      <c r="J34" s="89"/>
      <c r="K34" s="86"/>
    </row>
    <row r="35" spans="1:11" s="5" customFormat="1" ht="13.5" customHeight="1" x14ac:dyDescent="0.3">
      <c r="A35" s="44"/>
      <c r="B35" s="23"/>
      <c r="C35" s="23"/>
      <c r="D35" s="23"/>
      <c r="E35" s="57"/>
      <c r="F35" s="74"/>
      <c r="G35" s="74"/>
      <c r="H35" s="57"/>
      <c r="I35" s="83"/>
      <c r="J35" s="89"/>
      <c r="K35" s="86"/>
    </row>
    <row r="36" spans="1:11" s="5" customFormat="1" ht="13.5" customHeight="1" x14ac:dyDescent="0.3">
      <c r="A36" s="44"/>
      <c r="B36" s="30"/>
      <c r="C36" s="23"/>
      <c r="D36" s="23"/>
      <c r="E36" s="57"/>
      <c r="F36" s="74"/>
      <c r="G36" s="74"/>
      <c r="H36" s="57"/>
      <c r="I36" s="83"/>
      <c r="J36" s="89"/>
      <c r="K36" s="86"/>
    </row>
    <row r="37" spans="1:11" s="5" customFormat="1" ht="13.5" customHeight="1" thickBot="1" x14ac:dyDescent="0.35">
      <c r="A37" s="45"/>
      <c r="B37" s="67"/>
      <c r="C37" s="68"/>
      <c r="D37" s="68"/>
      <c r="E37" s="65"/>
      <c r="F37" s="75"/>
      <c r="G37" s="75"/>
      <c r="H37" s="65"/>
      <c r="I37" s="84"/>
      <c r="J37" s="90"/>
      <c r="K37" s="87"/>
    </row>
    <row r="38" spans="1:11" s="5" customFormat="1" ht="20.25" customHeight="1" thickBot="1" x14ac:dyDescent="0.45">
      <c r="B38" s="165" t="s">
        <v>21</v>
      </c>
      <c r="C38" s="166"/>
      <c r="D38" s="166"/>
      <c r="E38" s="166"/>
      <c r="F38" s="166"/>
      <c r="G38" s="78"/>
      <c r="H38" s="69"/>
      <c r="I38" s="76"/>
      <c r="J38" s="92">
        <f>SUM(J14:J36)</f>
        <v>0</v>
      </c>
      <c r="K38" s="91"/>
    </row>
    <row r="39" spans="1:11" s="7" customFormat="1" ht="18" customHeight="1" x14ac:dyDescent="0.3">
      <c r="B39" s="9" t="s">
        <v>0</v>
      </c>
      <c r="C39" s="2"/>
      <c r="D39" s="2"/>
      <c r="E39" s="58"/>
      <c r="F39" s="62"/>
      <c r="G39" s="62"/>
      <c r="H39" s="55"/>
      <c r="I39" s="70"/>
      <c r="J39" s="66"/>
      <c r="K39" s="32"/>
    </row>
    <row r="40" spans="1:11" s="8" customFormat="1" ht="12.45" x14ac:dyDescent="0.3">
      <c r="B40" s="9" t="s">
        <v>1</v>
      </c>
      <c r="C40" s="2"/>
      <c r="D40" s="2"/>
      <c r="E40" s="58"/>
      <c r="F40" s="62"/>
      <c r="G40" s="62"/>
      <c r="H40" s="55"/>
      <c r="I40" s="70"/>
      <c r="J40" s="24"/>
      <c r="K40" s="25"/>
    </row>
    <row r="41" spans="1:11" x14ac:dyDescent="0.3">
      <c r="B41" s="9" t="s">
        <v>2</v>
      </c>
      <c r="H41" s="103"/>
      <c r="I41" s="103"/>
      <c r="J41" s="103"/>
    </row>
    <row r="42" spans="1:11" ht="12" customHeight="1" x14ac:dyDescent="0.3">
      <c r="B42" s="9" t="s">
        <v>34</v>
      </c>
      <c r="H42" s="103"/>
      <c r="I42" s="103"/>
      <c r="J42" s="103"/>
    </row>
    <row r="43" spans="1:11" ht="11.6" customHeight="1" x14ac:dyDescent="0.3">
      <c r="B43" s="116"/>
      <c r="C43" s="116"/>
      <c r="D43" s="116"/>
      <c r="E43" s="116"/>
      <c r="F43" s="116"/>
      <c r="G43" s="102"/>
      <c r="H43" s="103"/>
      <c r="I43" s="103"/>
      <c r="J43" s="103"/>
      <c r="K43" s="102"/>
    </row>
    <row r="44" spans="1:11" x14ac:dyDescent="0.3">
      <c r="B44" s="116"/>
      <c r="C44" s="116"/>
      <c r="D44" s="116"/>
      <c r="E44" s="116"/>
      <c r="F44" s="116"/>
      <c r="G44" s="102"/>
      <c r="H44" s="102"/>
      <c r="I44" s="102"/>
      <c r="J44" s="102"/>
      <c r="K44" s="102"/>
    </row>
    <row r="45" spans="1:11" ht="121.75" customHeight="1" x14ac:dyDescent="0.3">
      <c r="B45" s="169" t="s">
        <v>35</v>
      </c>
      <c r="C45" s="169"/>
      <c r="D45" s="169"/>
      <c r="E45" s="169"/>
      <c r="F45" s="169"/>
      <c r="G45" s="169"/>
      <c r="H45" s="102"/>
      <c r="I45" s="102"/>
      <c r="J45" s="102"/>
      <c r="K45" s="102"/>
    </row>
  </sheetData>
  <customSheetViews>
    <customSheetView guid="{4B426AC7-1E6C-4EE5-A54B-7F42AA760FF9}" showPageBreaks="1" showGridLines="0" printArea="1" topLeftCell="A16">
      <selection activeCell="H1" sqref="A1:H46"/>
      <pageMargins left="0.23622047244094491" right="0.23622047244094491" top="0.35433070866141736" bottom="1.0236220472440944" header="0.47244094488188981" footer="0.19685039370078741"/>
      <pageSetup paperSize="9" scale="92" orientation="landscape" r:id="rId1"/>
      <headerFooter alignWithMargins="0"/>
    </customSheetView>
  </customSheetViews>
  <mergeCells count="21">
    <mergeCell ref="J12:J13"/>
    <mergeCell ref="K12:K13"/>
    <mergeCell ref="B38:F38"/>
    <mergeCell ref="A8:K11"/>
    <mergeCell ref="B45:G45"/>
    <mergeCell ref="I12:I13"/>
    <mergeCell ref="D5:F5"/>
    <mergeCell ref="G5:H5"/>
    <mergeCell ref="F12:F13"/>
    <mergeCell ref="B12:B13"/>
    <mergeCell ref="C12:C13"/>
    <mergeCell ref="D12:D13"/>
    <mergeCell ref="H12:H13"/>
    <mergeCell ref="E12:E13"/>
    <mergeCell ref="G12:G13"/>
    <mergeCell ref="G2:H2"/>
    <mergeCell ref="G3:H3"/>
    <mergeCell ref="G4:H4"/>
    <mergeCell ref="D2:F2"/>
    <mergeCell ref="D3:F3"/>
    <mergeCell ref="D4:F4"/>
  </mergeCells>
  <dataValidations count="1">
    <dataValidation type="list" allowBlank="1" showInputMessage="1" showErrorMessage="1" sqref="D1:D1048576" xr:uid="{47B09A51-CE0E-4FB1-81EE-D611C2411BC8}">
      <formula1>"Konzeption, Location, Technik&amp;Bühne, Austattung&amp;Dekoration, Programm&amp;Inszenierung, Catering, Transport&amp;Logistik, Externe Dienstleister, Marketing&amp;PR, Sontiges, Eigene Personalkosten"</formula1>
    </dataValidation>
  </dataValidations>
  <pageMargins left="0.23622047244094491" right="0.23622047244094491" top="0.35433070866141736" bottom="1.0236220472440944" header="0.47244094488188981" footer="0.19685039370078741"/>
  <pageSetup paperSize="9" scale="75"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ED9F1-9BF4-464A-8CB0-FC5C0EEBAB21}">
  <sheetPr>
    <tabColor rgb="FF92D050"/>
  </sheetPr>
  <dimension ref="A1:O36"/>
  <sheetViews>
    <sheetView showGridLines="0" zoomScaleNormal="100" workbookViewId="0">
      <selection activeCell="K32" sqref="K32"/>
    </sheetView>
  </sheetViews>
  <sheetFormatPr baseColWidth="10" defaultColWidth="11.3828125" defaultRowHeight="11.6" x14ac:dyDescent="0.3"/>
  <cols>
    <col min="1" max="1" width="3.3828125" style="1" customWidth="1"/>
    <col min="2" max="2" width="28.07421875" style="2" customWidth="1"/>
    <col min="3" max="3" width="26.84375" style="2" customWidth="1"/>
    <col min="4" max="4" width="21.3046875" style="2" customWidth="1"/>
    <col min="5" max="5" width="12.15234375" style="1" customWidth="1"/>
    <col min="6" max="6" width="17.15234375" style="62" customWidth="1"/>
    <col min="7" max="7" width="31.84375" style="1" customWidth="1"/>
    <col min="8" max="16384" width="11.3828125" style="1"/>
  </cols>
  <sheetData>
    <row r="1" spans="1:15" ht="15" customHeight="1" x14ac:dyDescent="0.3">
      <c r="B1" s="33"/>
      <c r="C1" s="33"/>
      <c r="D1" s="33"/>
      <c r="E1" s="26"/>
      <c r="F1" s="59"/>
    </row>
    <row r="2" spans="1:15" ht="15" customHeight="1" x14ac:dyDescent="0.3">
      <c r="B2" s="33"/>
      <c r="C2" s="33"/>
      <c r="D2" s="150" t="s">
        <v>36</v>
      </c>
      <c r="E2" s="150"/>
      <c r="F2" s="150"/>
      <c r="G2" s="51"/>
    </row>
    <row r="3" spans="1:15" ht="15" customHeight="1" x14ac:dyDescent="0.3">
      <c r="B3" s="33"/>
      <c r="C3" s="33"/>
      <c r="D3" s="151" t="s">
        <v>13</v>
      </c>
      <c r="E3" s="151"/>
      <c r="F3" s="151"/>
      <c r="G3" s="52"/>
    </row>
    <row r="4" spans="1:15" x14ac:dyDescent="0.3">
      <c r="C4" s="33"/>
      <c r="D4" s="151" t="s">
        <v>14</v>
      </c>
      <c r="E4" s="151"/>
      <c r="F4" s="151"/>
      <c r="G4" s="52"/>
    </row>
    <row r="5" spans="1:15" ht="15" customHeight="1" x14ac:dyDescent="0.4">
      <c r="B5" s="35"/>
      <c r="C5" s="33"/>
      <c r="D5" s="151" t="s">
        <v>15</v>
      </c>
      <c r="E5" s="151"/>
      <c r="F5" s="151"/>
      <c r="G5" s="52"/>
      <c r="K5" s="26"/>
      <c r="L5" s="26"/>
      <c r="M5" s="26"/>
      <c r="N5" s="26"/>
      <c r="O5" s="26"/>
    </row>
    <row r="6" spans="1:15" ht="15" customHeight="1" x14ac:dyDescent="0.3">
      <c r="B6" s="33"/>
      <c r="C6" s="33"/>
      <c r="D6" s="50"/>
      <c r="E6" s="50"/>
      <c r="F6" s="60" t="s">
        <v>17</v>
      </c>
      <c r="G6" s="48" t="s">
        <v>18</v>
      </c>
      <c r="K6" s="26"/>
      <c r="L6" s="26"/>
      <c r="M6" s="26"/>
      <c r="N6" s="26"/>
      <c r="O6" s="26"/>
    </row>
    <row r="7" spans="1:15" s="97" customFormat="1" ht="15" customHeight="1" x14ac:dyDescent="0.3">
      <c r="B7" s="98"/>
      <c r="C7" s="98"/>
      <c r="D7" s="99"/>
      <c r="E7" s="99"/>
      <c r="F7" s="100"/>
      <c r="G7" s="40"/>
      <c r="K7" s="101"/>
      <c r="L7" s="101"/>
      <c r="M7" s="101"/>
      <c r="N7" s="101"/>
      <c r="O7" s="101"/>
    </row>
    <row r="8" spans="1:15" ht="15" customHeight="1" x14ac:dyDescent="0.3">
      <c r="A8" s="189" t="s">
        <v>45</v>
      </c>
      <c r="B8" s="189"/>
      <c r="C8" s="189"/>
      <c r="D8" s="189"/>
      <c r="E8" s="189"/>
      <c r="F8" s="189"/>
      <c r="G8" s="189"/>
      <c r="K8" s="26"/>
      <c r="L8" s="26"/>
      <c r="M8" s="26"/>
      <c r="N8" s="26"/>
      <c r="O8" s="26"/>
    </row>
    <row r="9" spans="1:15" ht="15" customHeight="1" x14ac:dyDescent="0.3">
      <c r="A9" s="189"/>
      <c r="B9" s="189"/>
      <c r="C9" s="189"/>
      <c r="D9" s="189"/>
      <c r="E9" s="189"/>
      <c r="F9" s="189"/>
      <c r="G9" s="189"/>
      <c r="K9" s="26"/>
      <c r="L9" s="26"/>
      <c r="M9" s="26"/>
      <c r="N9" s="26"/>
      <c r="O9" s="26"/>
    </row>
    <row r="10" spans="1:15" ht="15" customHeight="1" thickBot="1" x14ac:dyDescent="0.35">
      <c r="A10" s="189"/>
      <c r="B10" s="189"/>
      <c r="C10" s="189"/>
      <c r="D10" s="189"/>
      <c r="E10" s="189"/>
      <c r="F10" s="189"/>
      <c r="G10" s="189"/>
      <c r="K10" s="26"/>
      <c r="L10" s="26"/>
      <c r="M10" s="26"/>
      <c r="N10" s="26"/>
      <c r="O10" s="26"/>
    </row>
    <row r="11" spans="1:15" s="4" customFormat="1" ht="12.75" customHeight="1" x14ac:dyDescent="0.4">
      <c r="A11" s="190"/>
      <c r="B11" s="186" t="s">
        <v>10</v>
      </c>
      <c r="C11" s="183" t="s">
        <v>42</v>
      </c>
      <c r="D11" s="183" t="s">
        <v>50</v>
      </c>
      <c r="E11" s="180" t="s">
        <v>11</v>
      </c>
      <c r="F11" s="172" t="s">
        <v>51</v>
      </c>
      <c r="G11" s="175" t="s">
        <v>12</v>
      </c>
      <c r="H11" s="36"/>
      <c r="I11" s="36"/>
      <c r="J11" s="36"/>
      <c r="K11" s="39"/>
      <c r="L11" s="39"/>
      <c r="M11" s="39"/>
      <c r="N11" s="39"/>
      <c r="O11" s="39"/>
    </row>
    <row r="12" spans="1:15" s="4" customFormat="1" ht="33" customHeight="1" x14ac:dyDescent="0.4">
      <c r="A12" s="190"/>
      <c r="B12" s="187"/>
      <c r="C12" s="184"/>
      <c r="D12" s="184"/>
      <c r="E12" s="181"/>
      <c r="F12" s="173"/>
      <c r="G12" s="176"/>
      <c r="H12" s="36"/>
      <c r="I12" s="36"/>
      <c r="J12" s="36"/>
      <c r="K12" s="39"/>
      <c r="L12" s="39"/>
      <c r="M12" s="39"/>
      <c r="N12" s="39"/>
      <c r="O12" s="39"/>
    </row>
    <row r="13" spans="1:15" s="4" customFormat="1" ht="15" customHeight="1" thickBot="1" x14ac:dyDescent="0.45">
      <c r="A13" s="190"/>
      <c r="B13" s="188"/>
      <c r="C13" s="185"/>
      <c r="D13" s="185"/>
      <c r="E13" s="182"/>
      <c r="F13" s="174"/>
      <c r="G13" s="177"/>
      <c r="H13" s="36"/>
      <c r="I13" s="36"/>
      <c r="J13" s="36"/>
      <c r="K13" s="39"/>
      <c r="L13" s="39"/>
      <c r="M13" s="39"/>
      <c r="N13" s="39"/>
      <c r="O13" s="39"/>
    </row>
    <row r="14" spans="1:15" s="5" customFormat="1" ht="13.5" customHeight="1" x14ac:dyDescent="0.4">
      <c r="A14" s="190"/>
      <c r="B14" s="6"/>
      <c r="C14" s="6"/>
      <c r="D14" s="34"/>
      <c r="E14" s="42"/>
      <c r="F14" s="61">
        <f>D14*E14</f>
        <v>0</v>
      </c>
      <c r="G14" s="6"/>
      <c r="H14" s="37"/>
      <c r="I14" s="37"/>
      <c r="J14" s="37"/>
      <c r="K14" s="40"/>
      <c r="L14" s="40"/>
      <c r="M14" s="40"/>
      <c r="N14" s="40"/>
      <c r="O14" s="40"/>
    </row>
    <row r="15" spans="1:15" s="5" customFormat="1" ht="13.5" customHeight="1" x14ac:dyDescent="0.4">
      <c r="A15" s="190"/>
      <c r="B15" s="17"/>
      <c r="C15" s="17"/>
      <c r="D15" s="41"/>
      <c r="E15" s="43"/>
      <c r="F15" s="61">
        <f t="shared" ref="F15:F25" si="0">D15*E15</f>
        <v>0</v>
      </c>
      <c r="G15" s="17"/>
      <c r="L15" s="40"/>
      <c r="M15" s="40"/>
      <c r="N15" s="40"/>
      <c r="O15" s="40"/>
    </row>
    <row r="16" spans="1:15" s="5" customFormat="1" ht="13.5" customHeight="1" x14ac:dyDescent="0.4">
      <c r="A16" s="190"/>
      <c r="B16" s="17"/>
      <c r="C16" s="17"/>
      <c r="D16" s="41"/>
      <c r="E16" s="43"/>
      <c r="F16" s="61">
        <f t="shared" si="0"/>
        <v>0</v>
      </c>
      <c r="G16" s="17"/>
      <c r="L16" s="40"/>
      <c r="M16" s="40"/>
      <c r="N16" s="40"/>
      <c r="O16" s="40"/>
    </row>
    <row r="17" spans="1:15" s="5" customFormat="1" ht="13.5" customHeight="1" x14ac:dyDescent="0.4">
      <c r="A17" s="190"/>
      <c r="B17" s="17"/>
      <c r="C17" s="17"/>
      <c r="D17" s="41"/>
      <c r="E17" s="43"/>
      <c r="F17" s="61">
        <f t="shared" si="0"/>
        <v>0</v>
      </c>
      <c r="G17" s="17"/>
      <c r="L17" s="40"/>
      <c r="M17" s="40"/>
      <c r="N17" s="40"/>
      <c r="O17" s="40"/>
    </row>
    <row r="18" spans="1:15" s="5" customFormat="1" ht="13.5" customHeight="1" x14ac:dyDescent="0.4">
      <c r="A18" s="190"/>
      <c r="B18" s="17"/>
      <c r="C18" s="17"/>
      <c r="D18" s="41"/>
      <c r="E18" s="43"/>
      <c r="F18" s="61">
        <f t="shared" si="0"/>
        <v>0</v>
      </c>
      <c r="G18" s="17"/>
      <c r="L18" s="37"/>
      <c r="M18" s="37"/>
      <c r="N18" s="37"/>
      <c r="O18" s="37"/>
    </row>
    <row r="19" spans="1:15" s="5" customFormat="1" ht="13.5" customHeight="1" x14ac:dyDescent="0.4">
      <c r="A19" s="190"/>
      <c r="B19" s="17"/>
      <c r="C19" s="17"/>
      <c r="D19" s="41"/>
      <c r="E19" s="43"/>
      <c r="F19" s="61">
        <f t="shared" si="0"/>
        <v>0</v>
      </c>
      <c r="G19" s="17"/>
      <c r="L19" s="37"/>
      <c r="M19" s="37"/>
      <c r="N19" s="37"/>
      <c r="O19" s="37"/>
    </row>
    <row r="20" spans="1:15" s="5" customFormat="1" ht="13.5" customHeight="1" x14ac:dyDescent="0.4">
      <c r="A20" s="190"/>
      <c r="B20" s="17"/>
      <c r="C20" s="17"/>
      <c r="D20" s="41"/>
      <c r="E20" s="43"/>
      <c r="F20" s="61">
        <f t="shared" si="0"/>
        <v>0</v>
      </c>
      <c r="G20" s="17"/>
      <c r="L20" s="37"/>
      <c r="M20" s="37"/>
      <c r="N20" s="37"/>
      <c r="O20" s="37"/>
    </row>
    <row r="21" spans="1:15" s="5" customFormat="1" ht="13.5" customHeight="1" x14ac:dyDescent="0.4">
      <c r="A21" s="190"/>
      <c r="B21" s="17"/>
      <c r="C21" s="17"/>
      <c r="D21" s="41"/>
      <c r="E21" s="43"/>
      <c r="F21" s="61">
        <f t="shared" si="0"/>
        <v>0</v>
      </c>
      <c r="G21" s="17"/>
      <c r="L21" s="37"/>
      <c r="M21" s="37"/>
      <c r="N21" s="37"/>
      <c r="O21" s="37"/>
    </row>
    <row r="22" spans="1:15" s="5" customFormat="1" ht="13.5" customHeight="1" x14ac:dyDescent="0.4">
      <c r="A22" s="190"/>
      <c r="B22" s="17"/>
      <c r="C22" s="17"/>
      <c r="D22" s="41"/>
      <c r="E22" s="43"/>
      <c r="F22" s="61">
        <f t="shared" si="0"/>
        <v>0</v>
      </c>
      <c r="G22" s="17"/>
      <c r="L22" s="37"/>
      <c r="M22" s="37"/>
      <c r="N22" s="37"/>
      <c r="O22" s="37"/>
    </row>
    <row r="23" spans="1:15" s="5" customFormat="1" ht="13.5" customHeight="1" x14ac:dyDescent="0.4">
      <c r="A23" s="190"/>
      <c r="B23" s="17"/>
      <c r="C23" s="17"/>
      <c r="D23" s="41"/>
      <c r="E23" s="43"/>
      <c r="F23" s="61">
        <f t="shared" si="0"/>
        <v>0</v>
      </c>
      <c r="G23" s="17"/>
      <c r="H23" s="37"/>
      <c r="I23" s="37"/>
      <c r="J23" s="37"/>
      <c r="K23" s="37"/>
      <c r="L23" s="37"/>
      <c r="M23" s="37"/>
      <c r="N23" s="37"/>
      <c r="O23" s="37"/>
    </row>
    <row r="24" spans="1:15" s="5" customFormat="1" ht="13.5" customHeight="1" x14ac:dyDescent="0.4">
      <c r="A24" s="190"/>
      <c r="B24" s="17"/>
      <c r="C24" s="17"/>
      <c r="D24" s="41"/>
      <c r="E24" s="43"/>
      <c r="F24" s="61">
        <f t="shared" si="0"/>
        <v>0</v>
      </c>
      <c r="G24" s="17"/>
      <c r="H24" s="37"/>
      <c r="I24" s="37"/>
      <c r="J24" s="37"/>
      <c r="K24" s="37"/>
      <c r="L24" s="37"/>
      <c r="M24" s="37"/>
      <c r="N24" s="37"/>
      <c r="O24" s="37"/>
    </row>
    <row r="25" spans="1:15" s="5" customFormat="1" ht="13.5" customHeight="1" thickBot="1" x14ac:dyDescent="0.45">
      <c r="A25" s="190"/>
      <c r="B25" s="31"/>
      <c r="C25" s="31"/>
      <c r="D25" s="93"/>
      <c r="E25" s="94"/>
      <c r="F25" s="95">
        <f t="shared" si="0"/>
        <v>0</v>
      </c>
      <c r="G25" s="17"/>
      <c r="H25" s="37"/>
      <c r="I25" s="37"/>
      <c r="J25" s="37"/>
      <c r="K25" s="37"/>
      <c r="L25" s="37"/>
      <c r="M25" s="37"/>
      <c r="N25" s="37"/>
      <c r="O25" s="37"/>
    </row>
    <row r="26" spans="1:15" s="7" customFormat="1" ht="18" customHeight="1" thickBot="1" x14ac:dyDescent="0.45">
      <c r="B26" s="178" t="s">
        <v>21</v>
      </c>
      <c r="C26" s="179"/>
      <c r="D26" s="179"/>
      <c r="E26" s="179"/>
      <c r="F26" s="96">
        <f>SUM(F14:F25)</f>
        <v>0</v>
      </c>
      <c r="G26" s="32"/>
      <c r="H26" s="38"/>
      <c r="I26" s="38"/>
      <c r="J26" s="38"/>
      <c r="K26" s="38"/>
      <c r="L26" s="38"/>
      <c r="M26" s="38"/>
      <c r="N26" s="38"/>
      <c r="O26" s="38"/>
    </row>
    <row r="27" spans="1:15" ht="6" customHeight="1" x14ac:dyDescent="0.3">
      <c r="B27" s="9"/>
    </row>
    <row r="28" spans="1:15" x14ac:dyDescent="0.3">
      <c r="B28" s="9" t="s">
        <v>0</v>
      </c>
    </row>
    <row r="29" spans="1:15" x14ac:dyDescent="0.3">
      <c r="B29" s="9" t="s">
        <v>1</v>
      </c>
    </row>
    <row r="30" spans="1:15" x14ac:dyDescent="0.3">
      <c r="B30" s="9" t="s">
        <v>2</v>
      </c>
    </row>
    <row r="31" spans="1:15" x14ac:dyDescent="0.3">
      <c r="B31" s="9" t="s">
        <v>34</v>
      </c>
    </row>
    <row r="33" spans="2:11" ht="24.45" customHeight="1" x14ac:dyDescent="0.3">
      <c r="B33" s="191" t="s">
        <v>52</v>
      </c>
      <c r="C33" s="191"/>
      <c r="D33" s="191"/>
      <c r="E33" s="191"/>
      <c r="F33" s="191"/>
      <c r="G33" s="191"/>
    </row>
    <row r="34" spans="2:11" ht="158.15" customHeight="1" x14ac:dyDescent="0.3">
      <c r="B34" s="169" t="s">
        <v>35</v>
      </c>
      <c r="C34" s="169"/>
      <c r="D34" s="169"/>
      <c r="E34" s="169"/>
      <c r="F34" s="169"/>
      <c r="G34" s="169"/>
      <c r="H34" s="102"/>
      <c r="I34" s="102"/>
      <c r="J34" s="102"/>
      <c r="K34" s="102"/>
    </row>
    <row r="35" spans="2:11" x14ac:dyDescent="0.3">
      <c r="B35" s="102"/>
      <c r="C35" s="102"/>
      <c r="D35" s="102"/>
      <c r="E35" s="102"/>
      <c r="F35" s="102"/>
      <c r="G35" s="102"/>
      <c r="H35" s="102"/>
      <c r="I35" s="102"/>
      <c r="J35" s="102"/>
      <c r="K35" s="102"/>
    </row>
    <row r="36" spans="2:11" x14ac:dyDescent="0.3">
      <c r="B36" s="102"/>
      <c r="C36" s="102"/>
      <c r="D36" s="102"/>
      <c r="E36" s="102"/>
      <c r="F36" s="102"/>
      <c r="G36" s="102"/>
      <c r="H36" s="102"/>
      <c r="I36" s="102"/>
      <c r="J36" s="102"/>
      <c r="K36" s="102"/>
    </row>
  </sheetData>
  <customSheetViews>
    <customSheetView guid="{4B426AC7-1E6C-4EE5-A54B-7F42AA760FF9}" showGridLines="0">
      <selection activeCell="C13" sqref="C13"/>
      <pageMargins left="0.7" right="0.7" top="0.78740157499999996" bottom="0.78740157499999996" header="0.3" footer="0.3"/>
    </customSheetView>
  </customSheetViews>
  <mergeCells count="15">
    <mergeCell ref="D2:F2"/>
    <mergeCell ref="D3:F3"/>
    <mergeCell ref="D4:F4"/>
    <mergeCell ref="B34:G34"/>
    <mergeCell ref="F11:F13"/>
    <mergeCell ref="G11:G13"/>
    <mergeCell ref="B26:E26"/>
    <mergeCell ref="D5:F5"/>
    <mergeCell ref="E11:E13"/>
    <mergeCell ref="D11:D13"/>
    <mergeCell ref="C11:C13"/>
    <mergeCell ref="B11:B13"/>
    <mergeCell ref="A8:G10"/>
    <mergeCell ref="A11:A25"/>
    <mergeCell ref="B33:G33"/>
  </mergeCells>
  <dataValidations count="2">
    <dataValidation type="list" allowBlank="1" showInputMessage="1" showErrorMessage="1" sqref="D35:D1048576 C14:C25 D26:D32" xr:uid="{9C6BA9FC-B7EF-4947-8912-777198BA04BA}">
      <formula1>"Ticketing, Sponsoring, Subventionen, Sonstiges"</formula1>
    </dataValidation>
    <dataValidation type="date" allowBlank="1" showInputMessage="1" showErrorMessage="1" sqref="E2:F2 G6:G7" xr:uid="{6ACC2F62-DBE1-4ECC-A280-5C92F217A1EB}">
      <formula1>36161</formula1>
      <formula2>45291</formula2>
    </dataValidation>
  </dataValidations>
  <pageMargins left="0.7" right="0.7" top="0.78740157499999996" bottom="0.78740157499999996" header="0.3" footer="0.3"/>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6ABC-AFC9-4F57-853B-D195FF6D44D7}">
  <sheetPr>
    <tabColor rgb="FF7030A0"/>
  </sheetPr>
  <dimension ref="A1:G26"/>
  <sheetViews>
    <sheetView workbookViewId="0">
      <selection sqref="A1:XFD1048576"/>
    </sheetView>
  </sheetViews>
  <sheetFormatPr baseColWidth="10" defaultRowHeight="14.6" x14ac:dyDescent="0.4"/>
  <cols>
    <col min="1" max="1" width="3.3828125" style="97" customWidth="1"/>
    <col min="2" max="2" width="20.921875" customWidth="1"/>
    <col min="3" max="3" width="22.53515625" style="114" customWidth="1"/>
    <col min="6" max="6" width="17.53515625" customWidth="1"/>
    <col min="7" max="7" width="27.53515625" customWidth="1"/>
  </cols>
  <sheetData>
    <row r="1" spans="1:7" x14ac:dyDescent="0.4">
      <c r="B1" s="1"/>
      <c r="C1" s="60"/>
      <c r="D1" s="33"/>
      <c r="E1" s="26"/>
      <c r="F1" s="59"/>
      <c r="G1" s="1"/>
    </row>
    <row r="2" spans="1:7" x14ac:dyDescent="0.4">
      <c r="B2" s="1"/>
      <c r="C2" s="60"/>
      <c r="D2" s="150" t="s">
        <v>36</v>
      </c>
      <c r="E2" s="150"/>
      <c r="F2" s="150"/>
      <c r="G2" s="51"/>
    </row>
    <row r="3" spans="1:7" x14ac:dyDescent="0.4">
      <c r="B3" s="1"/>
      <c r="C3" s="60"/>
      <c r="D3" s="151" t="s">
        <v>13</v>
      </c>
      <c r="E3" s="151"/>
      <c r="F3" s="151"/>
      <c r="G3" s="52"/>
    </row>
    <row r="4" spans="1:7" x14ac:dyDescent="0.4">
      <c r="B4" s="1"/>
      <c r="C4" s="109"/>
      <c r="D4" s="151" t="s">
        <v>14</v>
      </c>
      <c r="E4" s="151"/>
      <c r="F4" s="151"/>
      <c r="G4" s="52"/>
    </row>
    <row r="5" spans="1:7" ht="15.45" x14ac:dyDescent="0.4">
      <c r="B5" s="1"/>
      <c r="C5" s="110"/>
      <c r="D5" s="151" t="s">
        <v>15</v>
      </c>
      <c r="E5" s="151"/>
      <c r="F5" s="151"/>
      <c r="G5" s="52"/>
    </row>
    <row r="6" spans="1:7" x14ac:dyDescent="0.4">
      <c r="B6" s="1"/>
      <c r="C6" s="60"/>
      <c r="D6" s="53"/>
      <c r="E6" s="53"/>
      <c r="F6" s="60" t="s">
        <v>17</v>
      </c>
      <c r="G6" s="48" t="s">
        <v>18</v>
      </c>
    </row>
    <row r="7" spans="1:7" x14ac:dyDescent="0.4">
      <c r="B7" s="105"/>
      <c r="C7" s="111"/>
    </row>
    <row r="8" spans="1:7" ht="17.600000000000001" x14ac:dyDescent="0.4">
      <c r="A8" s="115"/>
      <c r="B8" s="104" t="s">
        <v>49</v>
      </c>
      <c r="C8" s="111"/>
    </row>
    <row r="9" spans="1:7" x14ac:dyDescent="0.4">
      <c r="A9" s="115"/>
      <c r="B9" s="105"/>
      <c r="C9" s="111"/>
    </row>
    <row r="10" spans="1:7" x14ac:dyDescent="0.4">
      <c r="A10" s="115"/>
      <c r="B10" s="107" t="s">
        <v>46</v>
      </c>
      <c r="C10" s="61">
        <f>Ausgaben!J38</f>
        <v>0</v>
      </c>
    </row>
    <row r="11" spans="1:7" x14ac:dyDescent="0.4">
      <c r="A11" s="193"/>
      <c r="B11" s="107" t="s">
        <v>47</v>
      </c>
      <c r="C11" s="61">
        <f>Einnahmen!F26</f>
        <v>0</v>
      </c>
    </row>
    <row r="12" spans="1:7" x14ac:dyDescent="0.4">
      <c r="A12" s="193"/>
      <c r="B12" s="107"/>
      <c r="C12" s="61"/>
    </row>
    <row r="13" spans="1:7" x14ac:dyDescent="0.4">
      <c r="A13" s="193"/>
      <c r="B13" s="108" t="s">
        <v>48</v>
      </c>
      <c r="C13" s="112">
        <f>C11-C10</f>
        <v>0</v>
      </c>
    </row>
    <row r="14" spans="1:7" x14ac:dyDescent="0.4">
      <c r="A14" s="193"/>
      <c r="B14" s="106"/>
      <c r="C14" s="113"/>
    </row>
    <row r="15" spans="1:7" ht="45.9" customHeight="1" x14ac:dyDescent="0.4">
      <c r="A15" s="193"/>
      <c r="B15" s="194" t="s">
        <v>53</v>
      </c>
      <c r="C15" s="195"/>
      <c r="D15" s="195"/>
      <c r="E15" s="195"/>
      <c r="F15" s="195"/>
      <c r="G15" s="195"/>
    </row>
    <row r="16" spans="1:7" ht="135.9" customHeight="1" x14ac:dyDescent="0.4">
      <c r="A16" s="193"/>
      <c r="B16" s="192" t="s">
        <v>35</v>
      </c>
      <c r="C16" s="192"/>
      <c r="D16" s="192"/>
      <c r="E16" s="192"/>
      <c r="F16" s="192"/>
      <c r="G16" s="192"/>
    </row>
    <row r="17" spans="1:1" x14ac:dyDescent="0.4">
      <c r="A17" s="193"/>
    </row>
    <row r="18" spans="1:1" x14ac:dyDescent="0.4">
      <c r="A18" s="193"/>
    </row>
    <row r="19" spans="1:1" x14ac:dyDescent="0.4">
      <c r="A19" s="193"/>
    </row>
    <row r="20" spans="1:1" x14ac:dyDescent="0.4">
      <c r="A20" s="193"/>
    </row>
    <row r="21" spans="1:1" x14ac:dyDescent="0.4">
      <c r="A21" s="193"/>
    </row>
    <row r="22" spans="1:1" x14ac:dyDescent="0.4">
      <c r="A22" s="193"/>
    </row>
    <row r="23" spans="1:1" x14ac:dyDescent="0.4">
      <c r="A23" s="193"/>
    </row>
    <row r="24" spans="1:1" x14ac:dyDescent="0.4">
      <c r="A24" s="193"/>
    </row>
    <row r="25" spans="1:1" x14ac:dyDescent="0.4">
      <c r="A25" s="193"/>
    </row>
    <row r="26" spans="1:1" x14ac:dyDescent="0.4">
      <c r="A26" s="38"/>
    </row>
  </sheetData>
  <mergeCells count="7">
    <mergeCell ref="D2:F2"/>
    <mergeCell ref="B16:G16"/>
    <mergeCell ref="A11:A25"/>
    <mergeCell ref="D5:F5"/>
    <mergeCell ref="D4:F4"/>
    <mergeCell ref="D3:F3"/>
    <mergeCell ref="B15:G15"/>
  </mergeCells>
  <dataValidations count="1">
    <dataValidation type="date" allowBlank="1" showInputMessage="1" showErrorMessage="1" sqref="E2:F2 G6" xr:uid="{6F3128E6-63F6-41FC-9D8B-538DA9318EAB}">
      <formula1>36161</formula1>
      <formula2>45291</formula2>
    </dataValidation>
  </dataValidation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DF9BC-9C86-4AFC-ABA5-1B6F998408AF}">
  <sheetPr>
    <tabColor theme="4" tint="-0.249977111117893"/>
  </sheetPr>
  <dimension ref="A1:N35"/>
  <sheetViews>
    <sheetView workbookViewId="0">
      <selection activeCell="O12" sqref="O12"/>
    </sheetView>
  </sheetViews>
  <sheetFormatPr baseColWidth="10" defaultRowHeight="14.6" x14ac:dyDescent="0.4"/>
  <cols>
    <col min="1" max="1" width="3.3828125" style="97" customWidth="1"/>
    <col min="2" max="2" width="20.921875" customWidth="1"/>
    <col min="3" max="3" width="22.53515625" style="114" customWidth="1"/>
    <col min="5" max="5" width="14.4609375" bestFit="1" customWidth="1"/>
    <col min="6" max="6" width="17.53515625" customWidth="1"/>
    <col min="7" max="7" width="27.921875" customWidth="1"/>
    <col min="8" max="9" width="13.3046875" bestFit="1" customWidth="1"/>
    <col min="10" max="10" width="13.69140625" customWidth="1"/>
    <col min="11" max="11" width="14.53515625" customWidth="1"/>
    <col min="12" max="12" width="11.3046875" customWidth="1"/>
    <col min="13" max="13" width="13" bestFit="1" customWidth="1"/>
    <col min="14" max="14" width="13" customWidth="1"/>
  </cols>
  <sheetData>
    <row r="1" spans="2:14" x14ac:dyDescent="0.4">
      <c r="B1" s="1"/>
      <c r="C1" s="60"/>
      <c r="D1" s="33"/>
      <c r="E1" s="26"/>
      <c r="F1" s="59"/>
      <c r="G1" s="1"/>
    </row>
    <row r="2" spans="2:14" x14ac:dyDescent="0.4">
      <c r="B2" s="1"/>
      <c r="C2" s="60"/>
      <c r="D2" s="150" t="s">
        <v>36</v>
      </c>
      <c r="E2" s="150"/>
      <c r="F2" s="150"/>
      <c r="G2" s="51"/>
    </row>
    <row r="3" spans="2:14" x14ac:dyDescent="0.4">
      <c r="B3" s="1"/>
      <c r="C3" s="60"/>
      <c r="D3" s="151" t="s">
        <v>13</v>
      </c>
      <c r="E3" s="151"/>
      <c r="F3" s="151"/>
      <c r="G3" s="52"/>
    </row>
    <row r="4" spans="2:14" x14ac:dyDescent="0.4">
      <c r="B4" s="1"/>
      <c r="C4" s="109"/>
      <c r="D4" s="151" t="s">
        <v>14</v>
      </c>
      <c r="E4" s="151"/>
      <c r="F4" s="151"/>
      <c r="G4" s="52"/>
    </row>
    <row r="5" spans="2:14" ht="15.45" x14ac:dyDescent="0.4">
      <c r="B5" s="1"/>
      <c r="C5" s="110"/>
      <c r="D5" s="151" t="s">
        <v>15</v>
      </c>
      <c r="E5" s="151"/>
      <c r="F5" s="151"/>
      <c r="G5" s="52"/>
    </row>
    <row r="6" spans="2:14" ht="15.45" x14ac:dyDescent="0.4">
      <c r="B6" s="1"/>
      <c r="C6" s="110"/>
      <c r="D6" s="151" t="s">
        <v>54</v>
      </c>
      <c r="E6" s="151"/>
      <c r="F6" s="151"/>
      <c r="G6" s="52">
        <v>3</v>
      </c>
      <c r="H6" s="147">
        <v>1</v>
      </c>
      <c r="I6" s="196" t="s">
        <v>55</v>
      </c>
      <c r="J6" s="196"/>
      <c r="K6" s="196"/>
      <c r="L6" s="196"/>
    </row>
    <row r="7" spans="2:14" ht="15.45" x14ac:dyDescent="0.4">
      <c r="B7" s="1"/>
      <c r="C7" s="110"/>
      <c r="D7" s="117"/>
      <c r="E7" s="117"/>
      <c r="F7" s="117"/>
      <c r="H7" s="147">
        <v>2</v>
      </c>
      <c r="I7" s="196" t="s">
        <v>56</v>
      </c>
      <c r="J7" s="196"/>
      <c r="K7" s="196"/>
      <c r="L7" s="196"/>
    </row>
    <row r="8" spans="2:14" ht="15.45" x14ac:dyDescent="0.4">
      <c r="B8" s="1"/>
      <c r="C8" s="110"/>
      <c r="D8" s="117"/>
      <c r="E8" s="117"/>
      <c r="F8" s="117"/>
      <c r="H8" s="147">
        <v>3</v>
      </c>
      <c r="I8" s="196" t="s">
        <v>73</v>
      </c>
      <c r="J8" s="196"/>
      <c r="K8" s="196"/>
      <c r="L8" s="196"/>
    </row>
    <row r="9" spans="2:14" x14ac:dyDescent="0.4">
      <c r="B9" s="105"/>
      <c r="C9" s="111"/>
    </row>
    <row r="10" spans="2:14" x14ac:dyDescent="0.4">
      <c r="B10" s="202" t="s">
        <v>57</v>
      </c>
      <c r="C10" s="204" t="s">
        <v>58</v>
      </c>
      <c r="D10" s="197" t="s">
        <v>59</v>
      </c>
      <c r="E10" s="197" t="s">
        <v>60</v>
      </c>
      <c r="F10" s="197" t="s">
        <v>61</v>
      </c>
      <c r="G10" s="197" t="s">
        <v>62</v>
      </c>
      <c r="H10" s="197" t="s">
        <v>63</v>
      </c>
      <c r="I10" s="197" t="s">
        <v>64</v>
      </c>
      <c r="J10" s="197" t="s">
        <v>65</v>
      </c>
      <c r="K10" s="197" t="s">
        <v>66</v>
      </c>
      <c r="L10" s="197" t="s">
        <v>67</v>
      </c>
      <c r="M10" s="197" t="s">
        <v>68</v>
      </c>
      <c r="N10" s="199" t="s">
        <v>69</v>
      </c>
    </row>
    <row r="11" spans="2:14" ht="49.3" customHeight="1" x14ac:dyDescent="0.4">
      <c r="B11" s="203"/>
      <c r="C11" s="198"/>
      <c r="D11" s="198"/>
      <c r="E11" s="198"/>
      <c r="F11" s="198"/>
      <c r="G11" s="201"/>
      <c r="H11" s="198"/>
      <c r="I11" s="198"/>
      <c r="J11" s="198"/>
      <c r="K11" s="198" t="s">
        <v>70</v>
      </c>
      <c r="L11" s="198"/>
      <c r="M11" s="198"/>
      <c r="N11" s="200"/>
    </row>
    <row r="12" spans="2:14" ht="15.45" x14ac:dyDescent="0.4">
      <c r="B12" s="120" t="s">
        <v>57</v>
      </c>
      <c r="C12" s="121" t="s">
        <v>58</v>
      </c>
      <c r="D12" s="121"/>
      <c r="E12" s="122"/>
      <c r="F12" s="122"/>
      <c r="G12" s="123">
        <f>IF(G6=1,IF(F12&lt;E12,IF(F12*1.15&lt;E12,F12*1.15,E12),E12),E12)/12*2</f>
        <v>0</v>
      </c>
      <c r="H12" s="123">
        <f>E12+G12</f>
        <v>0</v>
      </c>
      <c r="I12" s="123">
        <f>H12*1.305</f>
        <v>0</v>
      </c>
      <c r="J12" s="121"/>
      <c r="K12" s="124">
        <f>J12*0.8671</f>
        <v>0</v>
      </c>
      <c r="L12" s="125" t="e">
        <f>I12/K12</f>
        <v>#DIV/0!</v>
      </c>
      <c r="M12" s="121"/>
      <c r="N12" s="126" t="e">
        <f>L12*M12</f>
        <v>#DIV/0!</v>
      </c>
    </row>
    <row r="13" spans="2:14" ht="15.45" x14ac:dyDescent="0.4">
      <c r="B13" s="127"/>
      <c r="C13" s="118"/>
      <c r="D13" s="118"/>
      <c r="E13" s="123"/>
      <c r="F13" s="123"/>
      <c r="G13" s="123">
        <f t="shared" ref="G13:G22" si="0">IF($D$11=1,IF(F13&lt;E13,IF(F13*1.15&lt;E13,F13*1.15,E13),E13),E13)/12*2</f>
        <v>0</v>
      </c>
      <c r="H13" s="123">
        <f t="shared" ref="H13:H22" si="1">E13+G13</f>
        <v>0</v>
      </c>
      <c r="I13" s="123">
        <f t="shared" ref="I13:I22" si="2">H13*1.305</f>
        <v>0</v>
      </c>
      <c r="J13" s="118"/>
      <c r="K13" s="124">
        <f t="shared" ref="K13:K22" si="3">J13*0.8671</f>
        <v>0</v>
      </c>
      <c r="L13" s="125" t="e">
        <f t="shared" ref="L13:L22" si="4">I13/K13</f>
        <v>#DIV/0!</v>
      </c>
      <c r="M13" s="118"/>
      <c r="N13" s="138" t="e">
        <f>L13*M13</f>
        <v>#DIV/0!</v>
      </c>
    </row>
    <row r="14" spans="2:14" ht="15.45" x14ac:dyDescent="0.4">
      <c r="B14" s="127"/>
      <c r="C14" s="118"/>
      <c r="D14" s="118"/>
      <c r="E14" s="125"/>
      <c r="F14" s="118"/>
      <c r="G14" s="123">
        <f t="shared" si="0"/>
        <v>0</v>
      </c>
      <c r="H14" s="123">
        <f t="shared" si="1"/>
        <v>0</v>
      </c>
      <c r="I14" s="123">
        <f t="shared" si="2"/>
        <v>0</v>
      </c>
      <c r="J14" s="118"/>
      <c r="K14" s="124">
        <f t="shared" si="3"/>
        <v>0</v>
      </c>
      <c r="L14" s="125" t="e">
        <f t="shared" si="4"/>
        <v>#DIV/0!</v>
      </c>
      <c r="M14" s="118"/>
      <c r="N14" s="126" t="e">
        <f t="shared" ref="N14:N22" si="5">L14*M14</f>
        <v>#DIV/0!</v>
      </c>
    </row>
    <row r="15" spans="2:14" ht="15.45" x14ac:dyDescent="0.4">
      <c r="B15" s="127"/>
      <c r="C15" s="118"/>
      <c r="D15" s="118"/>
      <c r="E15" s="118"/>
      <c r="F15" s="118"/>
      <c r="G15" s="123">
        <f t="shared" si="0"/>
        <v>0</v>
      </c>
      <c r="H15" s="123">
        <f t="shared" si="1"/>
        <v>0</v>
      </c>
      <c r="I15" s="123">
        <f t="shared" si="2"/>
        <v>0</v>
      </c>
      <c r="J15" s="118"/>
      <c r="K15" s="124">
        <f t="shared" si="3"/>
        <v>0</v>
      </c>
      <c r="L15" s="125" t="e">
        <f t="shared" si="4"/>
        <v>#DIV/0!</v>
      </c>
      <c r="M15" s="118"/>
      <c r="N15" s="126" t="e">
        <f t="shared" si="5"/>
        <v>#DIV/0!</v>
      </c>
    </row>
    <row r="16" spans="2:14" ht="15.45" x14ac:dyDescent="0.4">
      <c r="B16" s="127"/>
      <c r="C16" s="118"/>
      <c r="D16" s="118"/>
      <c r="E16" s="118"/>
      <c r="F16" s="118"/>
      <c r="G16" s="123">
        <f t="shared" si="0"/>
        <v>0</v>
      </c>
      <c r="H16" s="123">
        <f t="shared" si="1"/>
        <v>0</v>
      </c>
      <c r="I16" s="123">
        <f t="shared" si="2"/>
        <v>0</v>
      </c>
      <c r="J16" s="118"/>
      <c r="K16" s="124">
        <f t="shared" si="3"/>
        <v>0</v>
      </c>
      <c r="L16" s="125" t="e">
        <f t="shared" si="4"/>
        <v>#DIV/0!</v>
      </c>
      <c r="M16" s="118"/>
      <c r="N16" s="126" t="e">
        <f t="shared" si="5"/>
        <v>#DIV/0!</v>
      </c>
    </row>
    <row r="17" spans="1:14" ht="15.45" x14ac:dyDescent="0.4">
      <c r="B17" s="127"/>
      <c r="C17" s="118"/>
      <c r="D17" s="118"/>
      <c r="E17" s="118"/>
      <c r="F17" s="118"/>
      <c r="G17" s="123">
        <f t="shared" si="0"/>
        <v>0</v>
      </c>
      <c r="H17" s="123">
        <f t="shared" si="1"/>
        <v>0</v>
      </c>
      <c r="I17" s="123">
        <f t="shared" si="2"/>
        <v>0</v>
      </c>
      <c r="J17" s="118"/>
      <c r="K17" s="124">
        <f t="shared" si="3"/>
        <v>0</v>
      </c>
      <c r="L17" s="125" t="e">
        <f t="shared" si="4"/>
        <v>#DIV/0!</v>
      </c>
      <c r="M17" s="118"/>
      <c r="N17" s="126" t="e">
        <f t="shared" si="5"/>
        <v>#DIV/0!</v>
      </c>
    </row>
    <row r="18" spans="1:14" ht="15.45" x14ac:dyDescent="0.4">
      <c r="B18" s="128"/>
      <c r="C18" s="119"/>
      <c r="D18" s="118"/>
      <c r="E18" s="118"/>
      <c r="F18" s="118"/>
      <c r="G18" s="123">
        <f t="shared" si="0"/>
        <v>0</v>
      </c>
      <c r="H18" s="123">
        <f t="shared" si="1"/>
        <v>0</v>
      </c>
      <c r="I18" s="123">
        <f t="shared" si="2"/>
        <v>0</v>
      </c>
      <c r="J18" s="119"/>
      <c r="K18" s="124">
        <f t="shared" si="3"/>
        <v>0</v>
      </c>
      <c r="L18" s="125" t="e">
        <f t="shared" si="4"/>
        <v>#DIV/0!</v>
      </c>
      <c r="M18" s="129"/>
      <c r="N18" s="126" t="e">
        <f t="shared" si="5"/>
        <v>#DIV/0!</v>
      </c>
    </row>
    <row r="19" spans="1:14" ht="15.45" x14ac:dyDescent="0.4">
      <c r="B19" s="128"/>
      <c r="C19" s="119"/>
      <c r="D19" s="118"/>
      <c r="E19" s="118"/>
      <c r="F19" s="118"/>
      <c r="G19" s="123">
        <f t="shared" si="0"/>
        <v>0</v>
      </c>
      <c r="H19" s="123">
        <f t="shared" si="1"/>
        <v>0</v>
      </c>
      <c r="I19" s="123">
        <f t="shared" si="2"/>
        <v>0</v>
      </c>
      <c r="J19" s="119"/>
      <c r="K19" s="124">
        <f t="shared" si="3"/>
        <v>0</v>
      </c>
      <c r="L19" s="125" t="e">
        <f t="shared" si="4"/>
        <v>#DIV/0!</v>
      </c>
      <c r="M19" s="129"/>
      <c r="N19" s="126" t="e">
        <f t="shared" si="5"/>
        <v>#DIV/0!</v>
      </c>
    </row>
    <row r="20" spans="1:14" ht="15.45" x14ac:dyDescent="0.4">
      <c r="B20" s="128"/>
      <c r="C20" s="119"/>
      <c r="D20" s="118"/>
      <c r="E20" s="118"/>
      <c r="F20" s="118"/>
      <c r="G20" s="123">
        <f t="shared" si="0"/>
        <v>0</v>
      </c>
      <c r="H20" s="123">
        <f t="shared" si="1"/>
        <v>0</v>
      </c>
      <c r="I20" s="123">
        <f t="shared" si="2"/>
        <v>0</v>
      </c>
      <c r="J20" s="119"/>
      <c r="K20" s="124">
        <f t="shared" si="3"/>
        <v>0</v>
      </c>
      <c r="L20" s="125" t="e">
        <f t="shared" si="4"/>
        <v>#DIV/0!</v>
      </c>
      <c r="M20" s="129"/>
      <c r="N20" s="126" t="e">
        <f t="shared" si="5"/>
        <v>#DIV/0!</v>
      </c>
    </row>
    <row r="21" spans="1:14" ht="15.45" x14ac:dyDescent="0.4">
      <c r="B21" s="128"/>
      <c r="C21" s="119"/>
      <c r="D21" s="118"/>
      <c r="E21" s="118"/>
      <c r="F21" s="118"/>
      <c r="G21" s="123">
        <f t="shared" si="0"/>
        <v>0</v>
      </c>
      <c r="H21" s="123">
        <f t="shared" si="1"/>
        <v>0</v>
      </c>
      <c r="I21" s="123">
        <f t="shared" si="2"/>
        <v>0</v>
      </c>
      <c r="J21" s="119"/>
      <c r="K21" s="124">
        <f t="shared" si="3"/>
        <v>0</v>
      </c>
      <c r="L21" s="125" t="e">
        <f t="shared" si="4"/>
        <v>#DIV/0!</v>
      </c>
      <c r="M21" s="129"/>
      <c r="N21" s="126" t="e">
        <f t="shared" si="5"/>
        <v>#DIV/0!</v>
      </c>
    </row>
    <row r="22" spans="1:14" ht="15.45" x14ac:dyDescent="0.4">
      <c r="A22" s="115"/>
      <c r="B22" s="130"/>
      <c r="C22" s="131"/>
      <c r="D22" s="132"/>
      <c r="E22" s="132"/>
      <c r="F22" s="132"/>
      <c r="G22" s="133">
        <f t="shared" si="0"/>
        <v>0</v>
      </c>
      <c r="H22" s="133">
        <f t="shared" si="1"/>
        <v>0</v>
      </c>
      <c r="I22" s="133">
        <f t="shared" si="2"/>
        <v>0</v>
      </c>
      <c r="J22" s="131"/>
      <c r="K22" s="134">
        <f t="shared" si="3"/>
        <v>0</v>
      </c>
      <c r="L22" s="135" t="e">
        <f t="shared" si="4"/>
        <v>#DIV/0!</v>
      </c>
      <c r="M22" s="136"/>
      <c r="N22" s="137" t="e">
        <f t="shared" si="5"/>
        <v>#DIV/0!</v>
      </c>
    </row>
    <row r="23" spans="1:14" ht="15.45" x14ac:dyDescent="0.4">
      <c r="A23" s="115"/>
      <c r="B23" s="140"/>
      <c r="C23" s="141"/>
      <c r="D23" s="142"/>
      <c r="E23" s="142"/>
      <c r="F23" s="142"/>
      <c r="G23" s="123"/>
      <c r="H23" s="123"/>
      <c r="I23" s="123"/>
      <c r="J23" s="141"/>
      <c r="K23" s="143"/>
      <c r="L23" s="144"/>
      <c r="M23" s="145"/>
      <c r="N23" s="146"/>
    </row>
    <row r="24" spans="1:14" x14ac:dyDescent="0.4">
      <c r="A24" s="115"/>
      <c r="B24" s="105"/>
      <c r="C24" s="111"/>
    </row>
    <row r="25" spans="1:14" ht="135.9" customHeight="1" x14ac:dyDescent="0.4">
      <c r="A25" s="193"/>
      <c r="B25" s="192" t="s">
        <v>35</v>
      </c>
      <c r="C25" s="192"/>
      <c r="D25" s="192"/>
      <c r="E25" s="192"/>
      <c r="F25" s="192"/>
      <c r="G25" s="192"/>
    </row>
    <row r="26" spans="1:14" x14ac:dyDescent="0.4">
      <c r="A26" s="193"/>
    </row>
    <row r="27" spans="1:14" x14ac:dyDescent="0.4">
      <c r="A27" s="193"/>
    </row>
    <row r="28" spans="1:14" x14ac:dyDescent="0.4">
      <c r="A28" s="193"/>
    </row>
    <row r="29" spans="1:14" x14ac:dyDescent="0.4">
      <c r="A29" s="193"/>
    </row>
    <row r="30" spans="1:14" x14ac:dyDescent="0.4">
      <c r="A30" s="193"/>
    </row>
    <row r="31" spans="1:14" x14ac:dyDescent="0.4">
      <c r="A31" s="193"/>
    </row>
    <row r="32" spans="1:14" x14ac:dyDescent="0.4">
      <c r="A32" s="193"/>
    </row>
    <row r="33" spans="1:1" x14ac:dyDescent="0.4">
      <c r="A33" s="193"/>
    </row>
    <row r="34" spans="1:1" x14ac:dyDescent="0.4">
      <c r="A34" s="193"/>
    </row>
    <row r="35" spans="1:1" x14ac:dyDescent="0.4">
      <c r="A35" s="38"/>
    </row>
  </sheetData>
  <mergeCells count="23">
    <mergeCell ref="A25:A34"/>
    <mergeCell ref="B10:B11"/>
    <mergeCell ref="C10:C11"/>
    <mergeCell ref="D10:D11"/>
    <mergeCell ref="E10:E11"/>
    <mergeCell ref="B25:G25"/>
    <mergeCell ref="D2:F2"/>
    <mergeCell ref="D3:F3"/>
    <mergeCell ref="D4:F4"/>
    <mergeCell ref="D5:F5"/>
    <mergeCell ref="I8:L8"/>
    <mergeCell ref="L10:L11"/>
    <mergeCell ref="M10:M11"/>
    <mergeCell ref="N10:N11"/>
    <mergeCell ref="D6:F6"/>
    <mergeCell ref="I6:L6"/>
    <mergeCell ref="I7:L7"/>
    <mergeCell ref="F10:F11"/>
    <mergeCell ref="G10:G11"/>
    <mergeCell ref="H10:H11"/>
    <mergeCell ref="I10:I11"/>
    <mergeCell ref="J10:J11"/>
    <mergeCell ref="K10:K11"/>
  </mergeCells>
  <dataValidations count="1">
    <dataValidation type="date" allowBlank="1" showInputMessage="1" showErrorMessage="1" sqref="E2:F2" xr:uid="{1DF21681-9A93-4E23-89B6-E6477C064645}">
      <formula1>36161</formula1>
      <formula2>45291</formula2>
    </dataValidation>
  </dataValidations>
  <pageMargins left="0.7" right="0.7" top="0.78740157499999996" bottom="0.78740157499999996" header="0.3" footer="0.3"/>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Z31"/>
  <sheetViews>
    <sheetView zoomScale="110" zoomScaleNormal="110" zoomScaleSheetLayoutView="130" workbookViewId="0">
      <selection activeCell="H15" sqref="H15"/>
    </sheetView>
  </sheetViews>
  <sheetFormatPr baseColWidth="10" defaultColWidth="11.3828125" defaultRowHeight="15" customHeight="1" x14ac:dyDescent="0.4"/>
  <cols>
    <col min="1" max="1" width="11.3828125" style="12" customWidth="1"/>
    <col min="2" max="16384" width="11.3828125" style="12"/>
  </cols>
  <sheetData>
    <row r="1" spans="1:52" ht="15" customHeight="1" x14ac:dyDescent="0.4">
      <c r="A1" s="10"/>
      <c r="B1" s="207" t="s">
        <v>3</v>
      </c>
      <c r="C1" s="207"/>
      <c r="D1" s="207"/>
      <c r="E1" s="207"/>
      <c r="F1" s="207"/>
      <c r="G1" s="207"/>
      <c r="H1" s="207"/>
      <c r="I1" s="207"/>
      <c r="J1" s="207"/>
      <c r="K1" s="11"/>
    </row>
    <row r="2" spans="1:52" ht="15" customHeight="1" x14ac:dyDescent="0.4">
      <c r="A2" s="208" t="s">
        <v>19</v>
      </c>
      <c r="B2" s="208"/>
      <c r="C2" s="208"/>
      <c r="D2" s="208"/>
      <c r="E2" s="208"/>
      <c r="F2" s="208"/>
      <c r="G2" s="208"/>
      <c r="H2" s="208"/>
      <c r="I2" s="208"/>
      <c r="J2" s="208"/>
      <c r="K2" s="208"/>
    </row>
    <row r="4" spans="1:52" ht="15" customHeight="1" x14ac:dyDescent="0.4">
      <c r="A4" s="13" t="s">
        <v>4</v>
      </c>
    </row>
    <row r="5" spans="1:52" s="10" customFormat="1" ht="15" customHeight="1" x14ac:dyDescent="0.4">
      <c r="A5" s="209" t="s">
        <v>6</v>
      </c>
      <c r="B5" s="209"/>
      <c r="C5" s="209"/>
      <c r="D5" s="209"/>
      <c r="E5" s="209"/>
      <c r="F5" s="209"/>
      <c r="G5" s="209"/>
      <c r="H5" s="209"/>
      <c r="I5" s="209"/>
      <c r="J5" s="209"/>
      <c r="K5" s="209"/>
    </row>
    <row r="6" spans="1:52" s="10" customFormat="1" ht="15" customHeight="1" x14ac:dyDescent="0.4">
      <c r="A6" s="209"/>
      <c r="B6" s="209"/>
      <c r="C6" s="209"/>
      <c r="D6" s="209"/>
      <c r="E6" s="209"/>
      <c r="F6" s="209"/>
      <c r="G6" s="209"/>
      <c r="H6" s="209"/>
      <c r="I6" s="209"/>
      <c r="J6" s="209"/>
      <c r="K6" s="209"/>
    </row>
    <row r="7" spans="1:52" ht="15" customHeight="1" x14ac:dyDescent="0.4">
      <c r="A7" s="206" t="s">
        <v>22</v>
      </c>
      <c r="B7" s="206"/>
      <c r="C7" s="206"/>
      <c r="D7" s="206"/>
      <c r="E7" s="206"/>
      <c r="F7" s="206"/>
      <c r="G7" s="206"/>
      <c r="H7" s="206"/>
      <c r="I7" s="206"/>
      <c r="J7" s="206"/>
      <c r="K7" s="206"/>
    </row>
    <row r="8" spans="1:52" ht="42.9" customHeight="1" x14ac:dyDescent="0.4">
      <c r="A8" s="206"/>
      <c r="B8" s="206"/>
      <c r="C8" s="206"/>
      <c r="D8" s="206"/>
      <c r="E8" s="206"/>
      <c r="F8" s="206"/>
      <c r="G8" s="206"/>
      <c r="H8" s="206"/>
      <c r="I8" s="206"/>
      <c r="J8" s="206"/>
      <c r="K8" s="206"/>
    </row>
    <row r="9" spans="1:52" ht="15" customHeight="1" x14ac:dyDescent="0.4">
      <c r="A9" s="206" t="s">
        <v>24</v>
      </c>
      <c r="B9" s="206"/>
      <c r="C9" s="206"/>
      <c r="D9" s="206"/>
      <c r="E9" s="206"/>
      <c r="F9" s="206"/>
      <c r="G9" s="206"/>
      <c r="H9" s="206"/>
      <c r="I9" s="206"/>
      <c r="J9" s="206"/>
      <c r="K9" s="206"/>
    </row>
    <row r="10" spans="1:52" ht="15" customHeight="1" x14ac:dyDescent="0.4">
      <c r="A10" s="206"/>
      <c r="B10" s="206"/>
      <c r="C10" s="206"/>
      <c r="D10" s="206"/>
      <c r="E10" s="206"/>
      <c r="F10" s="206"/>
      <c r="G10" s="206"/>
      <c r="H10" s="206"/>
      <c r="I10" s="206"/>
      <c r="J10" s="206"/>
      <c r="K10" s="206"/>
    </row>
    <row r="11" spans="1:52" ht="15" customHeight="1" x14ac:dyDescent="0.4">
      <c r="A11" s="206"/>
      <c r="B11" s="206"/>
      <c r="C11" s="206"/>
      <c r="D11" s="206"/>
      <c r="E11" s="206"/>
      <c r="F11" s="206"/>
      <c r="G11" s="206"/>
      <c r="H11" s="206"/>
      <c r="I11" s="206"/>
      <c r="J11" s="206"/>
      <c r="K11" s="206"/>
    </row>
    <row r="12" spans="1:52" ht="15" customHeight="1" x14ac:dyDescent="0.4">
      <c r="A12" s="14"/>
      <c r="B12" s="14"/>
      <c r="C12" s="14"/>
      <c r="D12" s="14"/>
      <c r="E12" s="14"/>
      <c r="F12" s="14"/>
      <c r="G12" s="14"/>
      <c r="H12" s="14"/>
      <c r="I12" s="14"/>
      <c r="J12" s="16"/>
      <c r="K12" s="16"/>
    </row>
    <row r="13" spans="1:52" ht="15" customHeight="1" x14ac:dyDescent="0.4">
      <c r="A13" s="205" t="s">
        <v>32</v>
      </c>
      <c r="B13" s="205"/>
      <c r="C13" s="205"/>
      <c r="D13" s="205"/>
      <c r="E13" s="205"/>
      <c r="F13" s="205"/>
      <c r="G13" s="205"/>
      <c r="H13" s="205"/>
      <c r="I13" s="205"/>
      <c r="J13" s="205"/>
      <c r="K13" s="205"/>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row>
    <row r="14" spans="1:52" s="16" customFormat="1" ht="33" customHeight="1" x14ac:dyDescent="0.4">
      <c r="A14" s="205" t="s">
        <v>33</v>
      </c>
      <c r="B14" s="205"/>
      <c r="C14" s="205"/>
      <c r="D14" s="205"/>
      <c r="E14" s="205"/>
      <c r="F14" s="205"/>
      <c r="G14" s="205"/>
      <c r="H14" s="205"/>
      <c r="I14" s="205"/>
      <c r="J14" s="205"/>
      <c r="K14" s="205"/>
    </row>
    <row r="15" spans="1:52" s="16" customFormat="1" ht="15" customHeight="1" x14ac:dyDescent="0.4">
      <c r="A15" s="54"/>
      <c r="B15" s="54"/>
      <c r="C15" s="54"/>
      <c r="D15" s="54"/>
      <c r="E15" s="54"/>
      <c r="F15" s="54"/>
      <c r="G15" s="54"/>
      <c r="H15" s="54"/>
      <c r="I15" s="54"/>
    </row>
    <row r="16" spans="1:52" s="16" customFormat="1" ht="15" customHeight="1" x14ac:dyDescent="0.4">
      <c r="A16" s="13" t="s">
        <v>5</v>
      </c>
      <c r="B16" s="12"/>
      <c r="C16" s="12"/>
      <c r="D16" s="12"/>
      <c r="E16" s="12"/>
      <c r="F16" s="12"/>
      <c r="G16" s="12"/>
      <c r="H16" s="12"/>
      <c r="I16" s="12"/>
    </row>
    <row r="17" spans="1:52" s="16" customFormat="1" ht="15" customHeight="1" x14ac:dyDescent="0.4">
      <c r="A17" s="206" t="s">
        <v>25</v>
      </c>
      <c r="B17" s="206"/>
      <c r="C17" s="206"/>
      <c r="D17" s="206"/>
      <c r="E17" s="206"/>
      <c r="F17" s="206"/>
      <c r="G17" s="206"/>
      <c r="H17" s="206"/>
      <c r="I17" s="206"/>
      <c r="J17" s="206"/>
      <c r="K17" s="206"/>
    </row>
    <row r="18" spans="1:52" s="49" customFormat="1" ht="15" customHeight="1" x14ac:dyDescent="0.4">
      <c r="A18" s="206" t="s">
        <v>30</v>
      </c>
      <c r="B18" s="206"/>
      <c r="C18" s="206"/>
      <c r="D18" s="206"/>
      <c r="E18" s="206"/>
      <c r="F18" s="206"/>
      <c r="G18" s="206"/>
      <c r="H18" s="206"/>
      <c r="I18" s="206"/>
      <c r="J18" s="206"/>
      <c r="K18" s="20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row>
    <row r="19" spans="1:52" s="49" customFormat="1" ht="15" customHeight="1" x14ac:dyDescent="0.4">
      <c r="A19" s="206" t="s">
        <v>28</v>
      </c>
      <c r="B19" s="206"/>
      <c r="C19" s="206"/>
      <c r="D19" s="206"/>
      <c r="E19" s="206"/>
      <c r="F19" s="206"/>
      <c r="G19" s="206"/>
      <c r="H19" s="206"/>
      <c r="I19" s="206"/>
      <c r="J19" s="206"/>
      <c r="K19" s="20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row>
    <row r="20" spans="1:52" s="16" customFormat="1" ht="15" customHeight="1" x14ac:dyDescent="0.4">
      <c r="A20" s="206" t="s">
        <v>26</v>
      </c>
      <c r="B20" s="206"/>
      <c r="C20" s="206"/>
      <c r="D20" s="206"/>
      <c r="E20" s="206"/>
      <c r="F20" s="206"/>
      <c r="G20" s="206"/>
      <c r="H20" s="206"/>
      <c r="I20" s="206"/>
      <c r="J20" s="206"/>
      <c r="K20" s="206"/>
    </row>
    <row r="21" spans="1:52" s="16" customFormat="1" ht="41.6" customHeight="1" x14ac:dyDescent="0.4">
      <c r="A21" s="206" t="s">
        <v>7</v>
      </c>
      <c r="B21" s="206"/>
      <c r="C21" s="206"/>
      <c r="D21" s="206"/>
      <c r="E21" s="206"/>
      <c r="F21" s="206"/>
      <c r="G21" s="206"/>
      <c r="H21" s="206"/>
      <c r="I21" s="206"/>
      <c r="J21" s="206"/>
      <c r="K21" s="206"/>
    </row>
    <row r="22" spans="1:52" s="16" customFormat="1" ht="15" customHeight="1" x14ac:dyDescent="0.4">
      <c r="A22" s="206" t="s">
        <v>27</v>
      </c>
      <c r="B22" s="206"/>
      <c r="C22" s="206"/>
      <c r="D22" s="206"/>
      <c r="E22" s="206"/>
      <c r="F22" s="206"/>
      <c r="G22" s="206"/>
      <c r="H22" s="206"/>
      <c r="I22" s="206"/>
      <c r="J22" s="206"/>
      <c r="K22" s="206"/>
    </row>
    <row r="23" spans="1:52" s="16" customFormat="1" ht="36" customHeight="1" x14ac:dyDescent="0.4">
      <c r="A23" s="206" t="s">
        <v>31</v>
      </c>
      <c r="B23" s="206"/>
      <c r="C23" s="206"/>
      <c r="D23" s="206"/>
      <c r="E23" s="206"/>
      <c r="F23" s="206"/>
      <c r="G23" s="206"/>
      <c r="H23" s="206"/>
      <c r="I23" s="206"/>
      <c r="J23" s="206"/>
      <c r="K23" s="206"/>
    </row>
    <row r="24" spans="1:52" s="16" customFormat="1" ht="15" customHeight="1" x14ac:dyDescent="0.4">
      <c r="A24" s="206" t="s">
        <v>29</v>
      </c>
      <c r="B24" s="206"/>
      <c r="C24" s="206"/>
      <c r="D24" s="206"/>
      <c r="E24" s="206"/>
      <c r="F24" s="206"/>
      <c r="G24" s="206"/>
      <c r="H24" s="206"/>
      <c r="I24" s="206"/>
      <c r="J24" s="206"/>
      <c r="K24" s="206"/>
    </row>
    <row r="25" spans="1:52" ht="15" customHeight="1" x14ac:dyDescent="0.4">
      <c r="A25" s="206" t="s">
        <v>20</v>
      </c>
      <c r="B25" s="206"/>
      <c r="C25" s="206"/>
      <c r="D25" s="206"/>
      <c r="E25" s="206"/>
      <c r="F25" s="206"/>
      <c r="G25" s="206"/>
      <c r="H25" s="206"/>
      <c r="I25" s="206"/>
      <c r="J25" s="206"/>
      <c r="K25" s="20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row>
    <row r="26" spans="1:52" ht="15" customHeight="1" x14ac:dyDescent="0.4">
      <c r="A26" s="1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row>
    <row r="27" spans="1:52" ht="15" customHeight="1" x14ac:dyDescent="0.4">
      <c r="A27" s="13"/>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row>
    <row r="28" spans="1:52" ht="15" customHeight="1" x14ac:dyDescent="0.4">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row>
    <row r="29" spans="1:52" ht="15" customHeight="1" x14ac:dyDescent="0.4">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row>
    <row r="30" spans="1:52" ht="15" customHeight="1" x14ac:dyDescent="0.4">
      <c r="A30" s="16"/>
      <c r="B30" s="16"/>
      <c r="C30" s="16"/>
      <c r="D30" s="16"/>
      <c r="E30" s="16"/>
      <c r="F30" s="16"/>
      <c r="G30" s="16"/>
      <c r="H30" s="16"/>
      <c r="I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row>
    <row r="31" spans="1:52" ht="15" customHeight="1" x14ac:dyDescent="0.4">
      <c r="A31" s="16"/>
      <c r="B31" s="16"/>
      <c r="C31" s="16"/>
      <c r="D31" s="16"/>
      <c r="E31" s="16"/>
      <c r="F31" s="16"/>
      <c r="G31" s="16"/>
      <c r="H31" s="16"/>
      <c r="I31" s="16"/>
    </row>
  </sheetData>
  <customSheetViews>
    <customSheetView guid="{4B426AC7-1E6C-4EE5-A54B-7F42AA760FF9}" scale="110" fitToPage="1" printArea="1">
      <selection activeCell="O9" sqref="O9"/>
      <pageMargins left="0.59055118110236227" right="0.59055118110236227" top="0.39370078740157483" bottom="0.39370078740157483" header="0.31496062992125984" footer="0.31496062992125984"/>
      <pageSetup paperSize="9" scale="77" orientation="landscape" r:id="rId1"/>
    </customSheetView>
  </customSheetViews>
  <mergeCells count="16">
    <mergeCell ref="A23:K23"/>
    <mergeCell ref="A24:K24"/>
    <mergeCell ref="A25:K25"/>
    <mergeCell ref="A18:K18"/>
    <mergeCell ref="A19:K19"/>
    <mergeCell ref="A20:K20"/>
    <mergeCell ref="A21:K21"/>
    <mergeCell ref="A22:K22"/>
    <mergeCell ref="A13:K13"/>
    <mergeCell ref="A14:K14"/>
    <mergeCell ref="A17:K17"/>
    <mergeCell ref="B1:J1"/>
    <mergeCell ref="A2:K2"/>
    <mergeCell ref="A5:K6"/>
    <mergeCell ref="A7:K8"/>
    <mergeCell ref="A9:K11"/>
  </mergeCells>
  <pageMargins left="0.59055118110236227" right="0.59055118110236227" top="0.39370078740157483" bottom="0.39370078740157483" header="0.31496062992125984" footer="0.31496062992125984"/>
  <pageSetup paperSize="9" scale="77"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Ausgaben</vt:lpstr>
      <vt:lpstr>Einnahmen</vt:lpstr>
      <vt:lpstr>finanzieller Nachteil</vt:lpstr>
      <vt:lpstr>Bestätigung Personalkosten</vt:lpstr>
      <vt:lpstr>Merkblatt</vt:lpstr>
      <vt:lpstr>Ausgaben!Druckbereich</vt:lpstr>
      <vt:lpstr>'Bestätigung Personalkosten'!Druckbereich</vt:lpstr>
      <vt:lpstr>Einnahmen!Druckbereich</vt:lpstr>
      <vt:lpstr>Merkblatt!Druckbereich</vt:lpstr>
      <vt:lpstr>Ausgaben!Drucktitel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Schmidl Elisabeth</dc:creator>
  <cp:lastModifiedBy>Hundstorfer Martina</cp:lastModifiedBy>
  <cp:lastPrinted>2021-03-16T15:33:04Z</cp:lastPrinted>
  <dcterms:created xsi:type="dcterms:W3CDTF">2019-08-28T07:26:53Z</dcterms:created>
  <dcterms:modified xsi:type="dcterms:W3CDTF">2021-03-22T13:23:25Z</dcterms:modified>
</cp:coreProperties>
</file>